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9795" windowHeight="7740" tabRatio="809" activeTab="1"/>
  </bookViews>
  <sheets>
    <sheet name="Data summary" sheetId="33" r:id="rId1"/>
    <sheet name="Hvede" sheetId="10" r:id="rId2"/>
    <sheet name="Vårbyg" sheetId="12" r:id="rId3"/>
    <sheet name="Vinterbyg" sheetId="13" r:id="rId4"/>
    <sheet name="Vinterraps" sheetId="11" r:id="rId5"/>
    <sheet name="Sukkerroer" sheetId="14" r:id="rId6"/>
  </sheets>
  <definedNames>
    <definedName name="_xlnm._FilterDatabase" localSheetId="1" hidden="1">Hvede!$A$2:$G$216</definedName>
    <definedName name="_xlnm._FilterDatabase" localSheetId="5" hidden="1">Sukkerroer!$A$2:$G$29</definedName>
    <definedName name="_xlnm._FilterDatabase" localSheetId="3" hidden="1">Vinterbyg!$A$2:$G$131</definedName>
    <definedName name="_xlnm._FilterDatabase" localSheetId="4" hidden="1">Vinterraps!$A$2:$G$191</definedName>
    <definedName name="_xlnm._FilterDatabase" localSheetId="2" hidden="1">Vårbyg!$A$2:$G$96</definedName>
  </definedNames>
  <calcPr calcId="145621"/>
</workbook>
</file>

<file path=xl/calcChain.xml><?xml version="1.0" encoding="utf-8"?>
<calcChain xmlns="http://schemas.openxmlformats.org/spreadsheetml/2006/main">
  <c r="G30" i="14" l="1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97" i="12" l="1"/>
  <c r="G98" i="12"/>
  <c r="G99" i="12"/>
  <c r="G100" i="12"/>
  <c r="G101" i="12"/>
  <c r="G102" i="12"/>
  <c r="G103" i="12"/>
  <c r="G104" i="12"/>
  <c r="G105" i="12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153" i="11" l="1"/>
  <c r="G154" i="11"/>
  <c r="G155" i="11"/>
  <c r="G76" i="10"/>
  <c r="G77" i="10"/>
  <c r="G78" i="10"/>
  <c r="G147" i="11"/>
  <c r="G59" i="12"/>
  <c r="G33" i="13"/>
  <c r="G34" i="13"/>
  <c r="G35" i="13"/>
  <c r="G36" i="13"/>
  <c r="G140" i="11"/>
  <c r="G141" i="11"/>
  <c r="G142" i="11"/>
  <c r="G143" i="11"/>
  <c r="G144" i="11"/>
  <c r="G145" i="11"/>
  <c r="G146" i="11"/>
  <c r="G148" i="11"/>
  <c r="G149" i="11"/>
  <c r="G150" i="11"/>
  <c r="G151" i="11"/>
  <c r="G152" i="11"/>
  <c r="G54" i="12"/>
  <c r="G55" i="12"/>
  <c r="G56" i="12"/>
  <c r="G57" i="12"/>
  <c r="G58" i="12"/>
  <c r="G60" i="12"/>
  <c r="G61" i="12"/>
  <c r="G62" i="12"/>
  <c r="G63" i="12"/>
  <c r="G64" i="10"/>
  <c r="G65" i="10"/>
  <c r="G66" i="10"/>
  <c r="G67" i="10"/>
  <c r="G68" i="10"/>
  <c r="G69" i="10"/>
  <c r="G70" i="10"/>
  <c r="G71" i="10"/>
  <c r="G72" i="10"/>
  <c r="G73" i="10"/>
  <c r="G74" i="10"/>
  <c r="G75" i="10"/>
  <c r="G79" i="10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2" i="14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2" i="13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56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2" i="11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" i="10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2" i="12"/>
  <c r="F160" i="11" l="1"/>
  <c r="G160" i="11" s="1"/>
  <c r="F159" i="11"/>
  <c r="G159" i="11" s="1"/>
  <c r="F158" i="11"/>
  <c r="G158" i="11" s="1"/>
  <c r="F157" i="11"/>
  <c r="G157" i="11" s="1"/>
</calcChain>
</file>

<file path=xl/sharedStrings.xml><?xml version="1.0" encoding="utf-8"?>
<sst xmlns="http://schemas.openxmlformats.org/spreadsheetml/2006/main" count="2837" uniqueCount="77">
  <si>
    <t>DK</t>
  </si>
  <si>
    <t>SE</t>
  </si>
  <si>
    <t>UK</t>
  </si>
  <si>
    <t>Østsjælland1</t>
  </si>
  <si>
    <t>Sydengland1</t>
  </si>
  <si>
    <t>Østengland1</t>
  </si>
  <si>
    <t>Meck-Vor1</t>
  </si>
  <si>
    <t>Skåne V1</t>
  </si>
  <si>
    <t>Skåne S1</t>
  </si>
  <si>
    <t>N-London1</t>
  </si>
  <si>
    <t>Skåne M1</t>
  </si>
  <si>
    <t>Vendsyssel1</t>
  </si>
  <si>
    <t>Skåne V2</t>
  </si>
  <si>
    <t>Skåne M2</t>
  </si>
  <si>
    <t>Sles-Hol Ø1</t>
  </si>
  <si>
    <t>Sles-Hol Ø2</t>
  </si>
  <si>
    <t>Sles-Hol Ø3</t>
  </si>
  <si>
    <t>Sles-Hol MØ1</t>
  </si>
  <si>
    <t>Sles-Hol MØ2</t>
  </si>
  <si>
    <t>Sles-Hol MØ3</t>
  </si>
  <si>
    <t>Sles-Hol MØ4</t>
  </si>
  <si>
    <t>Sles-Hol S1</t>
  </si>
  <si>
    <t>Sles-Hol S2</t>
  </si>
  <si>
    <t>Sles-Hol S3</t>
  </si>
  <si>
    <t>Sles-Hol S4</t>
  </si>
  <si>
    <t>Sles-Hol S5</t>
  </si>
  <si>
    <t>Sles-Hol NØ1</t>
  </si>
  <si>
    <t>Sles-Hol NØ2</t>
  </si>
  <si>
    <t>Sles-Hol NØ3</t>
  </si>
  <si>
    <t>Sles-Hol NØ4</t>
  </si>
  <si>
    <t>Sles-Hol NØ5</t>
  </si>
  <si>
    <t>Sles-Hol NØ6</t>
  </si>
  <si>
    <t>Lolland M1</t>
  </si>
  <si>
    <t>Fyn1</t>
  </si>
  <si>
    <t>Skåne L1</t>
  </si>
  <si>
    <t>Skåne B1</t>
  </si>
  <si>
    <t>Skåne F1</t>
  </si>
  <si>
    <t>Fyn2</t>
  </si>
  <si>
    <t>Fyn3</t>
  </si>
  <si>
    <t>Jyl1</t>
  </si>
  <si>
    <t>Jyl2</t>
  </si>
  <si>
    <t>Sjæl1</t>
  </si>
  <si>
    <t>Sjæl2</t>
  </si>
  <si>
    <t>Jyl3</t>
  </si>
  <si>
    <t>Fyn4</t>
  </si>
  <si>
    <t>Skåne G1</t>
  </si>
  <si>
    <t>Vinterraps</t>
  </si>
  <si>
    <t>Vårbyg</t>
  </si>
  <si>
    <t>Vinterbyg</t>
  </si>
  <si>
    <t>Sukkerroer</t>
  </si>
  <si>
    <t>Land</t>
  </si>
  <si>
    <t>Udbytte</t>
  </si>
  <si>
    <t>Vinterhvede</t>
  </si>
  <si>
    <t>Eng H1</t>
  </si>
  <si>
    <t>Eng EC</t>
  </si>
  <si>
    <t>Eng ER</t>
  </si>
  <si>
    <t>Eng NP</t>
  </si>
  <si>
    <t>Gaardnavn</t>
  </si>
  <si>
    <t>Afgroede</t>
  </si>
  <si>
    <t>Aar</t>
  </si>
  <si>
    <t>DE-ME-1</t>
  </si>
  <si>
    <t>DE-HI-3</t>
  </si>
  <si>
    <t>DE-MB-1</t>
  </si>
  <si>
    <t>DE-UE-1</t>
  </si>
  <si>
    <t>DE-GF-1</t>
  </si>
  <si>
    <t>DE-NI-1</t>
  </si>
  <si>
    <t>DE-KAB-1</t>
  </si>
  <si>
    <t>DE-OW-1</t>
  </si>
  <si>
    <t>UK-WASH-1</t>
  </si>
  <si>
    <t>UK-SUFF-1</t>
  </si>
  <si>
    <t>UK-CAM-1</t>
  </si>
  <si>
    <t>DE-M</t>
  </si>
  <si>
    <t>DE-N</t>
  </si>
  <si>
    <t>Agribenchmark</t>
  </si>
  <si>
    <t>Casedata</t>
  </si>
  <si>
    <t>N</t>
  </si>
  <si>
    <t>UdbytteOverN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</si>
</sst>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  <numFmt numFmtId="166" formatCode="_ * #,##0_ ;_ * \-#,##0_ ;_ * &quot;-&quot;??_ ;_ @_ "/>
    <numFmt numFmtId="167" formatCode="0.0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 Narrow"/>
      <family val="2"/>
    </font>
    <font>
      <u/>
      <sz val="11"/>
      <color theme="10"/>
      <name val="Arial Narrow"/>
      <family val="2"/>
    </font>
    <font>
      <u/>
      <sz val="11"/>
      <color indexed="12"/>
      <name val="Calibri"/>
      <family val="2"/>
      <scheme val="minor"/>
    </font>
    <font>
      <u/>
      <sz val="11"/>
      <color indexed="12"/>
      <name val="Arial Narrow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horizontal="left" indent="1"/>
    </xf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6" fillId="3" borderId="0" xfId="0" applyFont="1" applyFill="1"/>
    <xf numFmtId="0" fontId="0" fillId="0" borderId="0" xfId="0" applyFill="1"/>
    <xf numFmtId="43" fontId="6" fillId="3" borderId="0" xfId="13" applyFont="1" applyFill="1"/>
    <xf numFmtId="165" fontId="6" fillId="3" borderId="0" xfId="13" applyNumberFormat="1" applyFont="1" applyFill="1"/>
    <xf numFmtId="166" fontId="6" fillId="3" borderId="0" xfId="13" applyNumberFormat="1" applyFont="1" applyFill="1"/>
    <xf numFmtId="0" fontId="6" fillId="4" borderId="0" xfId="0" applyFont="1" applyFill="1"/>
    <xf numFmtId="43" fontId="6" fillId="4" borderId="0" xfId="13" applyFont="1" applyFill="1"/>
    <xf numFmtId="166" fontId="6" fillId="4" borderId="0" xfId="13" applyNumberFormat="1" applyFont="1" applyFill="1"/>
    <xf numFmtId="167" fontId="6" fillId="3" borderId="0" xfId="0" applyNumberFormat="1" applyFont="1" applyFill="1"/>
    <xf numFmtId="0" fontId="5" fillId="2" borderId="1" xfId="1" applyFont="1" applyFill="1" applyBorder="1" applyAlignment="1">
      <alignment horizontal="center" wrapText="1"/>
    </xf>
    <xf numFmtId="1" fontId="6" fillId="3" borderId="0" xfId="0" applyNumberFormat="1" applyFont="1" applyFill="1"/>
    <xf numFmtId="2" fontId="6" fillId="4" borderId="0" xfId="0" applyNumberFormat="1" applyFont="1" applyFill="1"/>
    <xf numFmtId="165" fontId="6" fillId="4" borderId="0" xfId="13" applyNumberFormat="1" applyFont="1" applyFill="1"/>
    <xf numFmtId="0" fontId="0" fillId="5" borderId="0" xfId="0" applyFill="1"/>
    <xf numFmtId="165" fontId="6" fillId="5" borderId="0" xfId="13" applyNumberFormat="1" applyFont="1" applyFill="1"/>
    <xf numFmtId="43" fontId="6" fillId="5" borderId="0" xfId="13" applyFont="1" applyFill="1"/>
    <xf numFmtId="0" fontId="6" fillId="3" borderId="0" xfId="0" applyFont="1" applyFill="1" applyAlignment="1">
      <alignment horizontal="left"/>
    </xf>
  </cellXfs>
  <cellStyles count="18">
    <cellStyle name="Comma 2" xfId="4"/>
    <cellStyle name="Comma 3" xfId="12"/>
    <cellStyle name="Comma 4" xfId="15"/>
    <cellStyle name="Comma 5" xfId="17"/>
    <cellStyle name="Ctx_Hyperlink" xfId="10"/>
    <cellStyle name="Hyperlink 2" xfId="7"/>
    <cellStyle name="Hyperlink 2 2" xfId="9"/>
    <cellStyle name="Komma" xfId="13" builtinId="3"/>
    <cellStyle name="Normal" xfId="0" builtinId="0"/>
    <cellStyle name="Normal 2" xfId="1"/>
    <cellStyle name="Normal 2 2" xfId="6"/>
    <cellStyle name="Normal 2 3" xfId="8"/>
    <cellStyle name="Normal 2 3 2" xfId="5"/>
    <cellStyle name="Normal 3" xfId="3"/>
    <cellStyle name="Normal 4" xfId="11"/>
    <cellStyle name="Normal 5" xfId="14"/>
    <cellStyle name="Normal 6" xfId="16"/>
    <cellStyle name="Pro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3" sqref="D23"/>
    </sheetView>
  </sheetViews>
  <sheetFormatPr defaultRowHeight="14.25" x14ac:dyDescent="0.2"/>
  <cols>
    <col min="1" max="1" width="25.75" bestFit="1" customWidth="1"/>
  </cols>
  <sheetData>
    <row r="1" spans="1:1" x14ac:dyDescent="0.2">
      <c r="A1" s="14" t="s">
        <v>73</v>
      </c>
    </row>
    <row r="2" spans="1:1" x14ac:dyDescent="0.2">
      <c r="A2" s="6" t="s">
        <v>74</v>
      </c>
    </row>
    <row r="3" spans="1:1" x14ac:dyDescent="0.2">
      <c r="A3" s="17" t="s">
        <v>74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3"/>
  <sheetViews>
    <sheetView tabSelected="1" zoomScale="70" zoomScaleNormal="70" workbookViewId="0">
      <selection activeCell="P58" sqref="P58"/>
    </sheetView>
  </sheetViews>
  <sheetFormatPr defaultRowHeight="14.25" x14ac:dyDescent="0.2"/>
  <cols>
    <col min="1" max="1" width="5.5" bestFit="1" customWidth="1"/>
    <col min="2" max="2" width="11.125" bestFit="1" customWidth="1"/>
    <col min="3" max="3" width="4.75" bestFit="1" customWidth="1"/>
    <col min="4" max="4" width="10.25" bestFit="1" customWidth="1"/>
    <col min="5" max="5" width="6.75" bestFit="1" customWidth="1"/>
    <col min="6" max="6" width="8.75" bestFit="1" customWidth="1"/>
    <col min="7" max="7" width="11.125" bestFit="1" customWidth="1"/>
    <col min="9" max="9" width="14.875" customWidth="1"/>
  </cols>
  <sheetData>
    <row r="1" spans="1:7" x14ac:dyDescent="0.2">
      <c r="A1" s="10" t="s">
        <v>50</v>
      </c>
      <c r="B1" s="10" t="s">
        <v>57</v>
      </c>
      <c r="C1" s="10" t="s">
        <v>59</v>
      </c>
      <c r="D1" s="10" t="s">
        <v>58</v>
      </c>
      <c r="E1" s="10" t="s">
        <v>51</v>
      </c>
      <c r="F1" s="10" t="s">
        <v>75</v>
      </c>
      <c r="G1" s="10" t="s">
        <v>76</v>
      </c>
    </row>
    <row r="2" spans="1:7" s="2" customFormat="1" x14ac:dyDescent="0.2">
      <c r="A2" s="1" t="s">
        <v>0</v>
      </c>
      <c r="B2" s="1" t="s">
        <v>3</v>
      </c>
      <c r="C2" s="1">
        <v>2011</v>
      </c>
      <c r="D2" s="1" t="s">
        <v>52</v>
      </c>
      <c r="E2" s="1">
        <v>63</v>
      </c>
      <c r="F2" s="1">
        <v>188</v>
      </c>
      <c r="G2" s="4">
        <f>(E2*100)/F2</f>
        <v>33.51063829787234</v>
      </c>
    </row>
    <row r="3" spans="1:7" s="2" customFormat="1" x14ac:dyDescent="0.2">
      <c r="A3" s="1" t="s">
        <v>0</v>
      </c>
      <c r="B3" s="1" t="s">
        <v>3</v>
      </c>
      <c r="C3" s="1">
        <v>2012</v>
      </c>
      <c r="D3" s="1" t="s">
        <v>52</v>
      </c>
      <c r="E3" s="1">
        <v>63</v>
      </c>
      <c r="F3" s="1">
        <v>210</v>
      </c>
      <c r="G3" s="4">
        <f t="shared" ref="G3:G82" si="0">(E3*100)/F3</f>
        <v>30</v>
      </c>
    </row>
    <row r="4" spans="1:7" s="2" customFormat="1" x14ac:dyDescent="0.2">
      <c r="A4" s="1" t="s">
        <v>0</v>
      </c>
      <c r="B4" s="1" t="s">
        <v>3</v>
      </c>
      <c r="C4" s="1">
        <v>2013</v>
      </c>
      <c r="D4" s="1" t="s">
        <v>52</v>
      </c>
      <c r="E4" s="1">
        <v>70</v>
      </c>
      <c r="F4" s="1">
        <v>193</v>
      </c>
      <c r="G4" s="4">
        <f t="shared" si="0"/>
        <v>36.269430051813472</v>
      </c>
    </row>
    <row r="5" spans="1:7" s="2" customFormat="1" x14ac:dyDescent="0.2">
      <c r="A5" s="1" t="s">
        <v>0</v>
      </c>
      <c r="B5" s="1" t="s">
        <v>3</v>
      </c>
      <c r="C5" s="1">
        <v>2014</v>
      </c>
      <c r="D5" s="1" t="s">
        <v>52</v>
      </c>
      <c r="E5" s="1">
        <v>78</v>
      </c>
      <c r="F5" s="1">
        <v>180</v>
      </c>
      <c r="G5" s="4">
        <f t="shared" si="0"/>
        <v>43.333333333333336</v>
      </c>
    </row>
    <row r="6" spans="1:7" x14ac:dyDescent="0.2">
      <c r="A6" s="1" t="s">
        <v>0</v>
      </c>
      <c r="B6" s="1" t="s">
        <v>3</v>
      </c>
      <c r="C6" s="1">
        <v>2015</v>
      </c>
      <c r="D6" s="1" t="s">
        <v>52</v>
      </c>
      <c r="E6" s="1">
        <v>84</v>
      </c>
      <c r="F6" s="1">
        <v>177</v>
      </c>
      <c r="G6" s="4">
        <f t="shared" si="0"/>
        <v>47.457627118644069</v>
      </c>
    </row>
    <row r="7" spans="1:7" x14ac:dyDescent="0.2">
      <c r="A7" s="1" t="s">
        <v>0</v>
      </c>
      <c r="B7" s="1" t="s">
        <v>11</v>
      </c>
      <c r="C7" s="1">
        <v>2011</v>
      </c>
      <c r="D7" s="1" t="s">
        <v>52</v>
      </c>
      <c r="E7" s="1">
        <v>64</v>
      </c>
      <c r="F7" s="1">
        <v>151</v>
      </c>
      <c r="G7" s="4">
        <f t="shared" si="0"/>
        <v>42.384105960264904</v>
      </c>
    </row>
    <row r="8" spans="1:7" x14ac:dyDescent="0.2">
      <c r="A8" s="1" t="s">
        <v>0</v>
      </c>
      <c r="B8" s="1" t="s">
        <v>11</v>
      </c>
      <c r="C8" s="1">
        <v>2012</v>
      </c>
      <c r="D8" s="1" t="s">
        <v>52</v>
      </c>
      <c r="E8" s="1">
        <v>74</v>
      </c>
      <c r="F8" s="1">
        <v>145</v>
      </c>
      <c r="G8" s="4">
        <f t="shared" si="0"/>
        <v>51.03448275862069</v>
      </c>
    </row>
    <row r="9" spans="1:7" x14ac:dyDescent="0.2">
      <c r="A9" s="1" t="s">
        <v>0</v>
      </c>
      <c r="B9" s="1" t="s">
        <v>11</v>
      </c>
      <c r="C9" s="1">
        <v>2013</v>
      </c>
      <c r="D9" s="1" t="s">
        <v>52</v>
      </c>
      <c r="E9" s="1">
        <v>71</v>
      </c>
      <c r="F9" s="1">
        <v>157</v>
      </c>
      <c r="G9" s="4">
        <f t="shared" si="0"/>
        <v>45.222929936305732</v>
      </c>
    </row>
    <row r="10" spans="1:7" x14ac:dyDescent="0.2">
      <c r="A10" s="1" t="s">
        <v>0</v>
      </c>
      <c r="B10" s="1" t="s">
        <v>11</v>
      </c>
      <c r="C10" s="1">
        <v>2014</v>
      </c>
      <c r="D10" s="1" t="s">
        <v>52</v>
      </c>
      <c r="E10" s="1">
        <v>74</v>
      </c>
      <c r="F10" s="1">
        <v>142</v>
      </c>
      <c r="G10" s="4">
        <f t="shared" si="0"/>
        <v>52.112676056338032</v>
      </c>
    </row>
    <row r="11" spans="1:7" x14ac:dyDescent="0.2">
      <c r="A11" s="1" t="s">
        <v>0</v>
      </c>
      <c r="B11" s="1" t="s">
        <v>32</v>
      </c>
      <c r="C11" s="1">
        <v>2010</v>
      </c>
      <c r="D11" s="1" t="s">
        <v>52</v>
      </c>
      <c r="E11" s="1">
        <v>81</v>
      </c>
      <c r="F11" s="1">
        <v>181</v>
      </c>
      <c r="G11" s="4">
        <f t="shared" si="0"/>
        <v>44.751381215469614</v>
      </c>
    </row>
    <row r="12" spans="1:7" x14ac:dyDescent="0.2">
      <c r="A12" s="1" t="s">
        <v>0</v>
      </c>
      <c r="B12" s="1" t="s">
        <v>32</v>
      </c>
      <c r="C12" s="1">
        <v>2011</v>
      </c>
      <c r="D12" s="1" t="s">
        <v>52</v>
      </c>
      <c r="E12" s="1">
        <v>72</v>
      </c>
      <c r="F12" s="1">
        <v>185</v>
      </c>
      <c r="G12" s="4">
        <f t="shared" si="0"/>
        <v>38.918918918918919</v>
      </c>
    </row>
    <row r="13" spans="1:7" x14ac:dyDescent="0.2">
      <c r="A13" s="1" t="s">
        <v>0</v>
      </c>
      <c r="B13" s="1" t="s">
        <v>32</v>
      </c>
      <c r="C13" s="1">
        <v>2012</v>
      </c>
      <c r="D13" s="1" t="s">
        <v>52</v>
      </c>
      <c r="E13" s="1">
        <v>89</v>
      </c>
      <c r="F13" s="1">
        <v>190</v>
      </c>
      <c r="G13" s="4">
        <f t="shared" si="0"/>
        <v>46.842105263157897</v>
      </c>
    </row>
    <row r="14" spans="1:7" x14ac:dyDescent="0.2">
      <c r="A14" s="1" t="s">
        <v>0</v>
      </c>
      <c r="B14" s="1" t="s">
        <v>32</v>
      </c>
      <c r="C14" s="1">
        <v>2013</v>
      </c>
      <c r="D14" s="1" t="s">
        <v>52</v>
      </c>
      <c r="E14" s="1">
        <v>86</v>
      </c>
      <c r="F14" s="1">
        <v>200</v>
      </c>
      <c r="G14" s="4">
        <f t="shared" si="0"/>
        <v>43</v>
      </c>
    </row>
    <row r="15" spans="1:7" x14ac:dyDescent="0.2">
      <c r="A15" s="1" t="s">
        <v>0</v>
      </c>
      <c r="B15" s="1" t="s">
        <v>32</v>
      </c>
      <c r="C15" s="1">
        <v>2014</v>
      </c>
      <c r="D15" s="1" t="s">
        <v>52</v>
      </c>
      <c r="E15" s="1">
        <v>81</v>
      </c>
      <c r="F15" s="1">
        <v>220</v>
      </c>
      <c r="G15" s="4">
        <f t="shared" si="0"/>
        <v>36.81818181818182</v>
      </c>
    </row>
    <row r="16" spans="1:7" x14ac:dyDescent="0.2">
      <c r="A16" s="1" t="s">
        <v>0</v>
      </c>
      <c r="B16" s="1" t="s">
        <v>32</v>
      </c>
      <c r="C16" s="1">
        <v>2015</v>
      </c>
      <c r="D16" s="1" t="s">
        <v>52</v>
      </c>
      <c r="E16" s="1">
        <v>104</v>
      </c>
      <c r="F16" s="1">
        <v>214</v>
      </c>
      <c r="G16" s="4">
        <f t="shared" si="0"/>
        <v>48.598130841121495</v>
      </c>
    </row>
    <row r="17" spans="1:7" x14ac:dyDescent="0.2">
      <c r="A17" s="1" t="s">
        <v>0</v>
      </c>
      <c r="B17" s="1" t="s">
        <v>33</v>
      </c>
      <c r="C17" s="1">
        <v>2010</v>
      </c>
      <c r="D17" s="1" t="s">
        <v>52</v>
      </c>
      <c r="E17" s="1">
        <v>73</v>
      </c>
      <c r="F17" s="1">
        <v>150</v>
      </c>
      <c r="G17" s="4">
        <f t="shared" si="0"/>
        <v>48.666666666666664</v>
      </c>
    </row>
    <row r="18" spans="1:7" x14ac:dyDescent="0.2">
      <c r="A18" s="1" t="s">
        <v>0</v>
      </c>
      <c r="B18" s="1" t="s">
        <v>33</v>
      </c>
      <c r="C18" s="1">
        <v>2011</v>
      </c>
      <c r="D18" s="1" t="s">
        <v>52</v>
      </c>
      <c r="E18" s="1">
        <v>47</v>
      </c>
      <c r="F18" s="1">
        <v>153</v>
      </c>
      <c r="G18" s="4">
        <f t="shared" si="0"/>
        <v>30.718954248366014</v>
      </c>
    </row>
    <row r="19" spans="1:7" x14ac:dyDescent="0.2">
      <c r="A19" s="1" t="s">
        <v>0</v>
      </c>
      <c r="B19" s="1" t="s">
        <v>33</v>
      </c>
      <c r="C19" s="1">
        <v>2012</v>
      </c>
      <c r="D19" s="1" t="s">
        <v>52</v>
      </c>
      <c r="E19" s="1">
        <v>78</v>
      </c>
      <c r="F19" s="1">
        <v>162</v>
      </c>
      <c r="G19" s="4">
        <f t="shared" si="0"/>
        <v>48.148148148148145</v>
      </c>
    </row>
    <row r="20" spans="1:7" x14ac:dyDescent="0.2">
      <c r="A20" s="1" t="s">
        <v>0</v>
      </c>
      <c r="B20" s="1" t="s">
        <v>33</v>
      </c>
      <c r="C20" s="1">
        <v>2013</v>
      </c>
      <c r="D20" s="1" t="s">
        <v>52</v>
      </c>
      <c r="E20" s="1">
        <v>83</v>
      </c>
      <c r="F20" s="1">
        <v>163</v>
      </c>
      <c r="G20" s="4">
        <f t="shared" si="0"/>
        <v>50.920245398773005</v>
      </c>
    </row>
    <row r="21" spans="1:7" x14ac:dyDescent="0.2">
      <c r="A21" s="1" t="s">
        <v>0</v>
      </c>
      <c r="B21" s="1" t="s">
        <v>33</v>
      </c>
      <c r="C21" s="1">
        <v>2014</v>
      </c>
      <c r="D21" s="1" t="s">
        <v>52</v>
      </c>
      <c r="E21" s="1">
        <v>78</v>
      </c>
      <c r="F21" s="1">
        <v>159</v>
      </c>
      <c r="G21" s="4">
        <f t="shared" si="0"/>
        <v>49.056603773584904</v>
      </c>
    </row>
    <row r="22" spans="1:7" x14ac:dyDescent="0.2">
      <c r="A22" s="1" t="s">
        <v>0</v>
      </c>
      <c r="B22" s="1" t="s">
        <v>37</v>
      </c>
      <c r="C22" s="1">
        <v>2011</v>
      </c>
      <c r="D22" s="1" t="s">
        <v>52</v>
      </c>
      <c r="E22" s="9">
        <v>73.040000000000006</v>
      </c>
      <c r="F22" s="1">
        <v>173</v>
      </c>
      <c r="G22" s="4">
        <f t="shared" si="0"/>
        <v>42.219653179190757</v>
      </c>
    </row>
    <row r="23" spans="1:7" x14ac:dyDescent="0.2">
      <c r="A23" s="1" t="s">
        <v>0</v>
      </c>
      <c r="B23" s="1" t="s">
        <v>37</v>
      </c>
      <c r="C23" s="1">
        <v>2012</v>
      </c>
      <c r="D23" s="1" t="s">
        <v>52</v>
      </c>
      <c r="E23" s="9">
        <v>80.109999999999985</v>
      </c>
      <c r="F23" s="1">
        <v>189</v>
      </c>
      <c r="G23" s="4">
        <f t="shared" si="0"/>
        <v>42.386243386243379</v>
      </c>
    </row>
    <row r="24" spans="1:7" x14ac:dyDescent="0.2">
      <c r="A24" s="1" t="s">
        <v>0</v>
      </c>
      <c r="B24" s="1" t="s">
        <v>37</v>
      </c>
      <c r="C24" s="1">
        <v>2013</v>
      </c>
      <c r="D24" s="1" t="s">
        <v>52</v>
      </c>
      <c r="E24" s="9">
        <v>81.34</v>
      </c>
      <c r="F24" s="1">
        <v>162</v>
      </c>
      <c r="G24" s="4">
        <f t="shared" si="0"/>
        <v>50.209876543209873</v>
      </c>
    </row>
    <row r="25" spans="1:7" x14ac:dyDescent="0.2">
      <c r="A25" s="1" t="s">
        <v>0</v>
      </c>
      <c r="B25" s="1" t="s">
        <v>37</v>
      </c>
      <c r="C25" s="1">
        <v>2014</v>
      </c>
      <c r="D25" s="1" t="s">
        <v>52</v>
      </c>
      <c r="E25" s="9">
        <v>89.09</v>
      </c>
      <c r="F25" s="1">
        <v>150</v>
      </c>
      <c r="G25" s="4">
        <f t="shared" si="0"/>
        <v>59.393333333333331</v>
      </c>
    </row>
    <row r="26" spans="1:7" x14ac:dyDescent="0.2">
      <c r="A26" s="1" t="s">
        <v>0</v>
      </c>
      <c r="B26" s="1" t="s">
        <v>37</v>
      </c>
      <c r="C26" s="1">
        <v>2015</v>
      </c>
      <c r="D26" s="1" t="s">
        <v>52</v>
      </c>
      <c r="E26" s="9">
        <v>92</v>
      </c>
      <c r="F26" s="1">
        <v>172</v>
      </c>
      <c r="G26" s="4">
        <f t="shared" si="0"/>
        <v>53.488372093023258</v>
      </c>
    </row>
    <row r="27" spans="1:7" x14ac:dyDescent="0.2">
      <c r="A27" s="1" t="s">
        <v>0</v>
      </c>
      <c r="B27" s="1" t="s">
        <v>44</v>
      </c>
      <c r="C27" s="1">
        <v>2011</v>
      </c>
      <c r="D27" s="1" t="s">
        <v>52</v>
      </c>
      <c r="E27" s="9">
        <v>70.7</v>
      </c>
      <c r="F27" s="1">
        <v>175</v>
      </c>
      <c r="G27" s="4">
        <f t="shared" si="0"/>
        <v>40.4</v>
      </c>
    </row>
    <row r="28" spans="1:7" x14ac:dyDescent="0.2">
      <c r="A28" s="1" t="s">
        <v>0</v>
      </c>
      <c r="B28" s="1" t="s">
        <v>44</v>
      </c>
      <c r="C28" s="1">
        <v>2012</v>
      </c>
      <c r="D28" s="1" t="s">
        <v>52</v>
      </c>
      <c r="E28" s="9">
        <v>75.5</v>
      </c>
      <c r="F28" s="1">
        <v>182</v>
      </c>
      <c r="G28" s="4">
        <f t="shared" si="0"/>
        <v>41.483516483516482</v>
      </c>
    </row>
    <row r="29" spans="1:7" x14ac:dyDescent="0.2">
      <c r="A29" s="1" t="s">
        <v>0</v>
      </c>
      <c r="B29" s="1" t="s">
        <v>44</v>
      </c>
      <c r="C29" s="1">
        <v>2013</v>
      </c>
      <c r="D29" s="1" t="s">
        <v>52</v>
      </c>
      <c r="E29" s="9">
        <v>66.400000000000006</v>
      </c>
      <c r="F29" s="1">
        <v>164</v>
      </c>
      <c r="G29" s="4">
        <f t="shared" si="0"/>
        <v>40.487804878048784</v>
      </c>
    </row>
    <row r="30" spans="1:7" x14ac:dyDescent="0.2">
      <c r="A30" s="1" t="s">
        <v>0</v>
      </c>
      <c r="B30" s="1" t="s">
        <v>44</v>
      </c>
      <c r="C30" s="1">
        <v>2014</v>
      </c>
      <c r="D30" s="1" t="s">
        <v>52</v>
      </c>
      <c r="E30" s="9">
        <v>66.8</v>
      </c>
      <c r="F30" s="1">
        <v>158</v>
      </c>
      <c r="G30" s="4">
        <f t="shared" si="0"/>
        <v>42.278481012658226</v>
      </c>
    </row>
    <row r="31" spans="1:7" x14ac:dyDescent="0.2">
      <c r="A31" s="1" t="s">
        <v>0</v>
      </c>
      <c r="B31" s="1" t="s">
        <v>44</v>
      </c>
      <c r="C31" s="1">
        <v>2015</v>
      </c>
      <c r="D31" s="1" t="s">
        <v>52</v>
      </c>
      <c r="E31" s="9">
        <v>69.3</v>
      </c>
      <c r="F31" s="1">
        <v>188</v>
      </c>
      <c r="G31" s="4">
        <f t="shared" si="0"/>
        <v>36.861702127659576</v>
      </c>
    </row>
    <row r="32" spans="1:7" x14ac:dyDescent="0.2">
      <c r="A32" s="1" t="s">
        <v>0</v>
      </c>
      <c r="B32" s="1" t="s">
        <v>38</v>
      </c>
      <c r="C32" s="1">
        <v>2011</v>
      </c>
      <c r="D32" s="1" t="s">
        <v>52</v>
      </c>
      <c r="E32" s="9">
        <v>75.260000000000005</v>
      </c>
      <c r="F32" s="1">
        <v>179</v>
      </c>
      <c r="G32" s="4">
        <f t="shared" si="0"/>
        <v>42.044692737430175</v>
      </c>
    </row>
    <row r="33" spans="1:7" x14ac:dyDescent="0.2">
      <c r="A33" s="1" t="s">
        <v>0</v>
      </c>
      <c r="B33" s="1" t="s">
        <v>38</v>
      </c>
      <c r="C33" s="1">
        <v>2012</v>
      </c>
      <c r="D33" s="1" t="s">
        <v>52</v>
      </c>
      <c r="E33" s="9">
        <v>102.72</v>
      </c>
      <c r="F33" s="1">
        <v>187</v>
      </c>
      <c r="G33" s="4">
        <f t="shared" si="0"/>
        <v>54.930481283422459</v>
      </c>
    </row>
    <row r="34" spans="1:7" x14ac:dyDescent="0.2">
      <c r="A34" s="1" t="s">
        <v>0</v>
      </c>
      <c r="B34" s="1" t="s">
        <v>38</v>
      </c>
      <c r="C34" s="1">
        <v>2013</v>
      </c>
      <c r="D34" s="1" t="s">
        <v>52</v>
      </c>
      <c r="E34" s="9">
        <v>96.78</v>
      </c>
      <c r="F34" s="1">
        <v>165</v>
      </c>
      <c r="G34" s="4">
        <f t="shared" si="0"/>
        <v>58.654545454545456</v>
      </c>
    </row>
    <row r="35" spans="1:7" x14ac:dyDescent="0.2">
      <c r="A35" s="1" t="s">
        <v>0</v>
      </c>
      <c r="B35" s="1" t="s">
        <v>38</v>
      </c>
      <c r="C35" s="1">
        <v>2014</v>
      </c>
      <c r="D35" s="1" t="s">
        <v>52</v>
      </c>
      <c r="E35" s="9">
        <v>100.13</v>
      </c>
      <c r="F35" s="1">
        <v>176</v>
      </c>
      <c r="G35" s="4">
        <f t="shared" si="0"/>
        <v>56.892045454545453</v>
      </c>
    </row>
    <row r="36" spans="1:7" x14ac:dyDescent="0.2">
      <c r="A36" s="1" t="s">
        <v>0</v>
      </c>
      <c r="B36" s="1" t="s">
        <v>38</v>
      </c>
      <c r="C36" s="1">
        <v>2015</v>
      </c>
      <c r="D36" s="1" t="s">
        <v>52</v>
      </c>
      <c r="E36" s="9">
        <v>98.550000000000011</v>
      </c>
      <c r="F36" s="1">
        <v>188</v>
      </c>
      <c r="G36" s="4">
        <f t="shared" si="0"/>
        <v>52.420212765957459</v>
      </c>
    </row>
    <row r="37" spans="1:7" x14ac:dyDescent="0.2">
      <c r="A37" s="1" t="s">
        <v>0</v>
      </c>
      <c r="B37" s="1" t="s">
        <v>41</v>
      </c>
      <c r="C37" s="1">
        <v>2011</v>
      </c>
      <c r="D37" s="1" t="s">
        <v>52</v>
      </c>
      <c r="E37" s="9">
        <v>68.13</v>
      </c>
      <c r="F37" s="1">
        <v>165</v>
      </c>
      <c r="G37" s="4">
        <f t="shared" si="0"/>
        <v>41.290909090909089</v>
      </c>
    </row>
    <row r="38" spans="1:7" x14ac:dyDescent="0.2">
      <c r="A38" s="1" t="s">
        <v>0</v>
      </c>
      <c r="B38" s="1" t="s">
        <v>41</v>
      </c>
      <c r="C38" s="1">
        <v>2012</v>
      </c>
      <c r="D38" s="1" t="s">
        <v>52</v>
      </c>
      <c r="E38" s="9">
        <v>93.2</v>
      </c>
      <c r="F38" s="1">
        <v>164</v>
      </c>
      <c r="G38" s="4">
        <f t="shared" si="0"/>
        <v>56.829268292682926</v>
      </c>
    </row>
    <row r="39" spans="1:7" x14ac:dyDescent="0.2">
      <c r="A39" s="1" t="s">
        <v>0</v>
      </c>
      <c r="B39" s="1" t="s">
        <v>41</v>
      </c>
      <c r="C39" s="1">
        <v>2013</v>
      </c>
      <c r="D39" s="1" t="s">
        <v>52</v>
      </c>
      <c r="E39" s="9">
        <v>82.06</v>
      </c>
      <c r="F39" s="1">
        <v>179</v>
      </c>
      <c r="G39" s="4">
        <f t="shared" si="0"/>
        <v>45.843575418994412</v>
      </c>
    </row>
    <row r="40" spans="1:7" x14ac:dyDescent="0.2">
      <c r="A40" s="1" t="s">
        <v>0</v>
      </c>
      <c r="B40" s="1" t="s">
        <v>41</v>
      </c>
      <c r="C40" s="1">
        <v>2014</v>
      </c>
      <c r="D40" s="1" t="s">
        <v>52</v>
      </c>
      <c r="E40" s="9">
        <v>86.25</v>
      </c>
      <c r="F40" s="1">
        <v>159</v>
      </c>
      <c r="G40" s="4">
        <f t="shared" si="0"/>
        <v>54.245283018867923</v>
      </c>
    </row>
    <row r="41" spans="1:7" x14ac:dyDescent="0.2">
      <c r="A41" s="1" t="s">
        <v>0</v>
      </c>
      <c r="B41" s="1" t="s">
        <v>41</v>
      </c>
      <c r="C41" s="1">
        <v>2015</v>
      </c>
      <c r="D41" s="1" t="s">
        <v>52</v>
      </c>
      <c r="E41" s="9">
        <v>90.3</v>
      </c>
      <c r="F41" s="1">
        <v>152</v>
      </c>
      <c r="G41" s="4">
        <f t="shared" si="0"/>
        <v>59.407894736842103</v>
      </c>
    </row>
    <row r="42" spans="1:7" x14ac:dyDescent="0.2">
      <c r="A42" s="1" t="s">
        <v>0</v>
      </c>
      <c r="B42" s="1" t="s">
        <v>42</v>
      </c>
      <c r="C42" s="1">
        <v>2011</v>
      </c>
      <c r="D42" s="1" t="s">
        <v>52</v>
      </c>
      <c r="E42" s="9">
        <v>76.239999999999995</v>
      </c>
      <c r="F42" s="1">
        <v>131</v>
      </c>
      <c r="G42" s="4">
        <f t="shared" si="0"/>
        <v>58.198473282442741</v>
      </c>
    </row>
    <row r="43" spans="1:7" x14ac:dyDescent="0.2">
      <c r="A43" s="1" t="s">
        <v>0</v>
      </c>
      <c r="B43" s="1" t="s">
        <v>42</v>
      </c>
      <c r="C43" s="1">
        <v>2012</v>
      </c>
      <c r="D43" s="1" t="s">
        <v>52</v>
      </c>
      <c r="E43" s="9">
        <v>91.22</v>
      </c>
      <c r="F43" s="1">
        <v>162</v>
      </c>
      <c r="G43" s="4">
        <f t="shared" si="0"/>
        <v>56.308641975308639</v>
      </c>
    </row>
    <row r="44" spans="1:7" x14ac:dyDescent="0.2">
      <c r="A44" s="1" t="s">
        <v>0</v>
      </c>
      <c r="B44" s="1" t="s">
        <v>42</v>
      </c>
      <c r="C44" s="1">
        <v>2013</v>
      </c>
      <c r="D44" s="1" t="s">
        <v>52</v>
      </c>
      <c r="E44" s="9">
        <v>91.4</v>
      </c>
      <c r="F44" s="1">
        <v>174</v>
      </c>
      <c r="G44" s="4">
        <f t="shared" si="0"/>
        <v>52.52873563218391</v>
      </c>
    </row>
    <row r="45" spans="1:7" x14ac:dyDescent="0.2">
      <c r="A45" s="1" t="s">
        <v>0</v>
      </c>
      <c r="B45" s="1" t="s">
        <v>42</v>
      </c>
      <c r="C45" s="1">
        <v>2014</v>
      </c>
      <c r="D45" s="1" t="s">
        <v>52</v>
      </c>
      <c r="E45" s="9">
        <v>94.9</v>
      </c>
      <c r="F45" s="1">
        <v>165</v>
      </c>
      <c r="G45" s="4">
        <f t="shared" si="0"/>
        <v>57.515151515151516</v>
      </c>
    </row>
    <row r="46" spans="1:7" x14ac:dyDescent="0.2">
      <c r="A46" s="1" t="s">
        <v>0</v>
      </c>
      <c r="B46" s="1" t="s">
        <v>42</v>
      </c>
      <c r="C46" s="1">
        <v>2015</v>
      </c>
      <c r="D46" s="1" t="s">
        <v>52</v>
      </c>
      <c r="E46" s="9">
        <v>89.2</v>
      </c>
      <c r="F46" s="1">
        <v>168</v>
      </c>
      <c r="G46" s="4">
        <f t="shared" si="0"/>
        <v>53.095238095238095</v>
      </c>
    </row>
    <row r="47" spans="1:7" x14ac:dyDescent="0.2">
      <c r="A47" s="1" t="s">
        <v>0</v>
      </c>
      <c r="B47" s="1" t="s">
        <v>39</v>
      </c>
      <c r="C47" s="1">
        <v>2011</v>
      </c>
      <c r="D47" s="1" t="s">
        <v>52</v>
      </c>
      <c r="E47" s="9">
        <v>50.43</v>
      </c>
      <c r="F47" s="1">
        <v>180</v>
      </c>
      <c r="G47" s="4">
        <f t="shared" si="0"/>
        <v>28.016666666666666</v>
      </c>
    </row>
    <row r="48" spans="1:7" x14ac:dyDescent="0.2">
      <c r="A48" s="1" t="s">
        <v>0</v>
      </c>
      <c r="B48" s="1" t="s">
        <v>39</v>
      </c>
      <c r="C48" s="1">
        <v>2012</v>
      </c>
      <c r="D48" s="1" t="s">
        <v>52</v>
      </c>
      <c r="E48" s="9">
        <v>67.760000000000005</v>
      </c>
      <c r="F48" s="1">
        <v>176</v>
      </c>
      <c r="G48" s="4">
        <f t="shared" si="0"/>
        <v>38.500000000000007</v>
      </c>
    </row>
    <row r="49" spans="1:17" x14ac:dyDescent="0.2">
      <c r="A49" s="1" t="s">
        <v>0</v>
      </c>
      <c r="B49" s="1" t="s">
        <v>39</v>
      </c>
      <c r="C49" s="1">
        <v>2013</v>
      </c>
      <c r="D49" s="1" t="s">
        <v>52</v>
      </c>
      <c r="E49" s="9">
        <v>62.14</v>
      </c>
      <c r="F49" s="1">
        <v>171</v>
      </c>
      <c r="G49" s="4">
        <f t="shared" si="0"/>
        <v>36.33918128654971</v>
      </c>
    </row>
    <row r="50" spans="1:17" x14ac:dyDescent="0.2">
      <c r="A50" s="1" t="s">
        <v>0</v>
      </c>
      <c r="B50" s="1" t="s">
        <v>39</v>
      </c>
      <c r="C50" s="1">
        <v>2014</v>
      </c>
      <c r="D50" s="1" t="s">
        <v>52</v>
      </c>
      <c r="E50" s="9">
        <v>76.260000000000005</v>
      </c>
      <c r="F50" s="1">
        <v>143</v>
      </c>
      <c r="G50" s="4">
        <f t="shared" si="0"/>
        <v>53.328671328671334</v>
      </c>
    </row>
    <row r="51" spans="1:17" x14ac:dyDescent="0.2">
      <c r="A51" s="1" t="s">
        <v>0</v>
      </c>
      <c r="B51" s="1" t="s">
        <v>40</v>
      </c>
      <c r="C51" s="1">
        <v>2011</v>
      </c>
      <c r="D51" s="1" t="s">
        <v>52</v>
      </c>
      <c r="E51" s="9">
        <v>72.33</v>
      </c>
      <c r="F51" s="1">
        <v>163</v>
      </c>
      <c r="G51" s="4">
        <f t="shared" si="0"/>
        <v>44.374233128834355</v>
      </c>
    </row>
    <row r="52" spans="1:17" x14ac:dyDescent="0.2">
      <c r="A52" s="1" t="s">
        <v>0</v>
      </c>
      <c r="B52" s="1" t="s">
        <v>40</v>
      </c>
      <c r="C52" s="1">
        <v>2012</v>
      </c>
      <c r="D52" s="1" t="s">
        <v>52</v>
      </c>
      <c r="E52" s="9">
        <v>83.919999999999987</v>
      </c>
      <c r="F52" s="1">
        <v>158</v>
      </c>
      <c r="G52" s="4">
        <f t="shared" si="0"/>
        <v>53.113924050632903</v>
      </c>
    </row>
    <row r="53" spans="1:17" x14ac:dyDescent="0.2">
      <c r="A53" s="1" t="s">
        <v>0</v>
      </c>
      <c r="B53" s="1" t="s">
        <v>40</v>
      </c>
      <c r="C53" s="1">
        <v>2013</v>
      </c>
      <c r="D53" s="1" t="s">
        <v>52</v>
      </c>
      <c r="E53" s="9">
        <v>63.96</v>
      </c>
      <c r="F53" s="1">
        <v>148</v>
      </c>
      <c r="G53" s="4">
        <f t="shared" si="0"/>
        <v>43.216216216216218</v>
      </c>
    </row>
    <row r="54" spans="1:17" x14ac:dyDescent="0.2">
      <c r="A54" s="1" t="s">
        <v>0</v>
      </c>
      <c r="B54" s="1" t="s">
        <v>40</v>
      </c>
      <c r="C54" s="1">
        <v>2014</v>
      </c>
      <c r="D54" s="1" t="s">
        <v>52</v>
      </c>
      <c r="E54" s="9">
        <v>89.1</v>
      </c>
      <c r="F54" s="1">
        <v>159</v>
      </c>
      <c r="G54" s="4">
        <f t="shared" si="0"/>
        <v>56.037735849056602</v>
      </c>
    </row>
    <row r="55" spans="1:17" x14ac:dyDescent="0.2">
      <c r="A55" s="1" t="s">
        <v>0</v>
      </c>
      <c r="B55" s="1" t="s">
        <v>40</v>
      </c>
      <c r="C55" s="1">
        <v>2015</v>
      </c>
      <c r="D55" s="1" t="s">
        <v>52</v>
      </c>
      <c r="E55" s="9">
        <v>87.8</v>
      </c>
      <c r="F55" s="1">
        <v>166</v>
      </c>
      <c r="G55" s="4">
        <f t="shared" si="0"/>
        <v>52.891566265060241</v>
      </c>
    </row>
    <row r="56" spans="1:17" x14ac:dyDescent="0.2">
      <c r="A56" s="1" t="s">
        <v>0</v>
      </c>
      <c r="B56" s="1" t="s">
        <v>43</v>
      </c>
      <c r="C56" s="1">
        <v>2011</v>
      </c>
      <c r="D56" s="1" t="s">
        <v>52</v>
      </c>
      <c r="E56" s="9">
        <v>74.47</v>
      </c>
      <c r="F56" s="1">
        <v>145</v>
      </c>
      <c r="G56" s="4">
        <f t="shared" si="0"/>
        <v>51.358620689655176</v>
      </c>
    </row>
    <row r="57" spans="1:17" x14ac:dyDescent="0.2">
      <c r="A57" s="1" t="s">
        <v>0</v>
      </c>
      <c r="B57" s="1" t="s">
        <v>43</v>
      </c>
      <c r="C57" s="1">
        <v>2012</v>
      </c>
      <c r="D57" s="1" t="s">
        <v>52</v>
      </c>
      <c r="E57" s="9">
        <v>87.17</v>
      </c>
      <c r="F57" s="1">
        <v>143</v>
      </c>
      <c r="G57" s="4">
        <f t="shared" si="0"/>
        <v>60.95804195804196</v>
      </c>
    </row>
    <row r="58" spans="1:17" x14ac:dyDescent="0.2">
      <c r="A58" s="1" t="s">
        <v>0</v>
      </c>
      <c r="B58" s="1" t="s">
        <v>43</v>
      </c>
      <c r="C58" s="1">
        <v>2013</v>
      </c>
      <c r="D58" s="1" t="s">
        <v>52</v>
      </c>
      <c r="E58" s="9">
        <v>68.92</v>
      </c>
      <c r="F58" s="1">
        <v>155</v>
      </c>
      <c r="G58" s="4">
        <f t="shared" si="0"/>
        <v>44.464516129032255</v>
      </c>
    </row>
    <row r="59" spans="1:17" x14ac:dyDescent="0.2">
      <c r="A59" s="1" t="s">
        <v>0</v>
      </c>
      <c r="B59" s="1" t="s">
        <v>43</v>
      </c>
      <c r="C59" s="1">
        <v>2014</v>
      </c>
      <c r="D59" s="1" t="s">
        <v>52</v>
      </c>
      <c r="E59" s="9">
        <v>86.16</v>
      </c>
      <c r="F59" s="1">
        <v>143</v>
      </c>
      <c r="G59" s="4">
        <f t="shared" si="0"/>
        <v>60.251748251748253</v>
      </c>
    </row>
    <row r="60" spans="1:17" x14ac:dyDescent="0.2">
      <c r="A60" s="1" t="s">
        <v>0</v>
      </c>
      <c r="B60" s="1" t="s">
        <v>43</v>
      </c>
      <c r="C60" s="1">
        <v>2015</v>
      </c>
      <c r="D60" s="1" t="s">
        <v>52</v>
      </c>
      <c r="E60" s="9">
        <v>88.6</v>
      </c>
      <c r="F60" s="1">
        <v>165</v>
      </c>
      <c r="G60" s="4">
        <f t="shared" si="0"/>
        <v>53.696969696969695</v>
      </c>
    </row>
    <row r="61" spans="1:17" s="2" customFormat="1" ht="14.1" customHeight="1" x14ac:dyDescent="0.2">
      <c r="A61" s="6" t="s">
        <v>2</v>
      </c>
      <c r="B61" s="6" t="s">
        <v>4</v>
      </c>
      <c r="C61" s="6">
        <v>2014</v>
      </c>
      <c r="D61" s="6" t="s">
        <v>52</v>
      </c>
      <c r="E61" s="6">
        <v>115</v>
      </c>
      <c r="F61" s="6">
        <v>243</v>
      </c>
      <c r="G61" s="13">
        <f t="shared" si="0"/>
        <v>47.325102880658434</v>
      </c>
    </row>
    <row r="62" spans="1:17" s="2" customFormat="1" ht="14.1" customHeight="1" x14ac:dyDescent="0.2">
      <c r="A62" s="6" t="s">
        <v>2</v>
      </c>
      <c r="B62" s="6" t="s">
        <v>5</v>
      </c>
      <c r="C62" s="6">
        <v>2014</v>
      </c>
      <c r="D62" s="6" t="s">
        <v>52</v>
      </c>
      <c r="E62" s="6">
        <v>102</v>
      </c>
      <c r="F62" s="6">
        <v>231</v>
      </c>
      <c r="G62" s="13">
        <f t="shared" si="0"/>
        <v>44.155844155844157</v>
      </c>
    </row>
    <row r="63" spans="1:17" s="2" customFormat="1" ht="14.1" customHeight="1" x14ac:dyDescent="0.2">
      <c r="A63" s="6" t="s">
        <v>2</v>
      </c>
      <c r="B63" s="6" t="s">
        <v>9</v>
      </c>
      <c r="C63" s="6">
        <v>2015</v>
      </c>
      <c r="D63" s="6" t="s">
        <v>52</v>
      </c>
      <c r="E63" s="6">
        <v>117</v>
      </c>
      <c r="F63" s="6">
        <v>230</v>
      </c>
      <c r="G63" s="13">
        <f t="shared" si="0"/>
        <v>50.869565217391305</v>
      </c>
    </row>
    <row r="64" spans="1:17" s="2" customFormat="1" ht="14.1" customHeight="1" x14ac:dyDescent="0.2">
      <c r="A64" s="6" t="s">
        <v>2</v>
      </c>
      <c r="B64" s="6" t="s">
        <v>53</v>
      </c>
      <c r="C64" s="6">
        <v>2012</v>
      </c>
      <c r="D64" s="6" t="s">
        <v>52</v>
      </c>
      <c r="E64" s="6">
        <v>96</v>
      </c>
      <c r="F64" s="6">
        <v>200</v>
      </c>
      <c r="G64" s="13">
        <f t="shared" si="0"/>
        <v>48</v>
      </c>
      <c r="I64"/>
      <c r="J64"/>
      <c r="K64"/>
      <c r="L64"/>
      <c r="M64"/>
      <c r="N64"/>
      <c r="O64"/>
      <c r="P64"/>
      <c r="Q64"/>
    </row>
    <row r="65" spans="1:17" s="2" customFormat="1" ht="14.1" customHeight="1" x14ac:dyDescent="0.2">
      <c r="A65" s="6" t="s">
        <v>2</v>
      </c>
      <c r="B65" s="6" t="s">
        <v>53</v>
      </c>
      <c r="C65" s="6">
        <v>2013</v>
      </c>
      <c r="D65" s="6" t="s">
        <v>52</v>
      </c>
      <c r="E65" s="6">
        <v>95</v>
      </c>
      <c r="F65" s="6">
        <v>200</v>
      </c>
      <c r="G65" s="13">
        <f t="shared" si="0"/>
        <v>47.5</v>
      </c>
      <c r="I65"/>
      <c r="J65"/>
      <c r="K65"/>
      <c r="L65"/>
      <c r="M65"/>
      <c r="N65"/>
      <c r="O65"/>
      <c r="P65"/>
      <c r="Q65"/>
    </row>
    <row r="66" spans="1:17" s="2" customFormat="1" ht="14.1" customHeight="1" x14ac:dyDescent="0.2">
      <c r="A66" s="6" t="s">
        <v>2</v>
      </c>
      <c r="B66" s="6" t="s">
        <v>53</v>
      </c>
      <c r="C66" s="6">
        <v>2014</v>
      </c>
      <c r="D66" s="6" t="s">
        <v>52</v>
      </c>
      <c r="E66" s="6">
        <v>106</v>
      </c>
      <c r="F66" s="6">
        <v>200</v>
      </c>
      <c r="G66" s="13">
        <f t="shared" si="0"/>
        <v>53</v>
      </c>
      <c r="I66"/>
      <c r="J66"/>
      <c r="K66"/>
      <c r="L66"/>
      <c r="M66"/>
      <c r="N66"/>
      <c r="O66"/>
      <c r="P66"/>
      <c r="Q66"/>
    </row>
    <row r="67" spans="1:17" s="2" customFormat="1" ht="14.1" customHeight="1" x14ac:dyDescent="0.2">
      <c r="A67" s="6" t="s">
        <v>2</v>
      </c>
      <c r="B67" s="6" t="s">
        <v>53</v>
      </c>
      <c r="C67" s="6">
        <v>2015</v>
      </c>
      <c r="D67" s="6" t="s">
        <v>52</v>
      </c>
      <c r="E67" s="6">
        <v>97.5</v>
      </c>
      <c r="F67" s="6">
        <v>220</v>
      </c>
      <c r="G67" s="13">
        <f t="shared" si="0"/>
        <v>44.31818181818182</v>
      </c>
    </row>
    <row r="68" spans="1:17" s="2" customFormat="1" ht="14.1" customHeight="1" x14ac:dyDescent="0.2">
      <c r="A68" s="6" t="s">
        <v>2</v>
      </c>
      <c r="B68" s="6" t="s">
        <v>54</v>
      </c>
      <c r="C68" s="6">
        <v>2012</v>
      </c>
      <c r="D68" s="6" t="s">
        <v>52</v>
      </c>
      <c r="E68" s="6">
        <v>72</v>
      </c>
      <c r="F68" s="6">
        <v>200</v>
      </c>
      <c r="G68" s="13">
        <f t="shared" si="0"/>
        <v>36</v>
      </c>
    </row>
    <row r="69" spans="1:17" s="2" customFormat="1" ht="14.1" customHeight="1" x14ac:dyDescent="0.2">
      <c r="A69" s="6" t="s">
        <v>2</v>
      </c>
      <c r="B69" s="6" t="s">
        <v>54</v>
      </c>
      <c r="C69" s="6">
        <v>2013</v>
      </c>
      <c r="D69" s="6" t="s">
        <v>52</v>
      </c>
      <c r="E69" s="6">
        <v>74</v>
      </c>
      <c r="F69" s="6">
        <v>200</v>
      </c>
      <c r="G69" s="13">
        <f t="shared" si="0"/>
        <v>37</v>
      </c>
    </row>
    <row r="70" spans="1:17" s="2" customFormat="1" ht="14.1" customHeight="1" x14ac:dyDescent="0.2">
      <c r="A70" s="6" t="s">
        <v>2</v>
      </c>
      <c r="B70" s="6" t="s">
        <v>54</v>
      </c>
      <c r="C70" s="6">
        <v>2014</v>
      </c>
      <c r="D70" s="6" t="s">
        <v>52</v>
      </c>
      <c r="E70" s="6">
        <v>94.5</v>
      </c>
      <c r="F70" s="6">
        <v>220</v>
      </c>
      <c r="G70" s="13">
        <f t="shared" si="0"/>
        <v>42.954545454545453</v>
      </c>
    </row>
    <row r="71" spans="1:17" s="2" customFormat="1" ht="14.1" customHeight="1" x14ac:dyDescent="0.2">
      <c r="A71" s="6" t="s">
        <v>2</v>
      </c>
      <c r="B71" s="6" t="s">
        <v>54</v>
      </c>
      <c r="C71" s="6">
        <v>2015</v>
      </c>
      <c r="D71" s="6" t="s">
        <v>52</v>
      </c>
      <c r="E71" s="6">
        <v>76</v>
      </c>
      <c r="F71" s="6">
        <v>220</v>
      </c>
      <c r="G71" s="13">
        <f t="shared" si="0"/>
        <v>34.545454545454547</v>
      </c>
    </row>
    <row r="72" spans="1:17" s="2" customFormat="1" ht="14.1" customHeight="1" x14ac:dyDescent="0.2">
      <c r="A72" s="6" t="s">
        <v>2</v>
      </c>
      <c r="B72" s="6" t="s">
        <v>55</v>
      </c>
      <c r="C72" s="6">
        <v>2012</v>
      </c>
      <c r="D72" s="6" t="s">
        <v>52</v>
      </c>
      <c r="E72" s="6">
        <v>97</v>
      </c>
      <c r="F72" s="6">
        <v>200</v>
      </c>
      <c r="G72" s="13">
        <f t="shared" si="0"/>
        <v>48.5</v>
      </c>
    </row>
    <row r="73" spans="1:17" s="2" customFormat="1" ht="14.1" customHeight="1" x14ac:dyDescent="0.2">
      <c r="A73" s="6" t="s">
        <v>2</v>
      </c>
      <c r="B73" s="6" t="s">
        <v>55</v>
      </c>
      <c r="C73" s="6">
        <v>2013</v>
      </c>
      <c r="D73" s="6" t="s">
        <v>52</v>
      </c>
      <c r="E73" s="6">
        <v>105.8</v>
      </c>
      <c r="F73" s="6">
        <v>200</v>
      </c>
      <c r="G73" s="13">
        <f t="shared" si="0"/>
        <v>52.9</v>
      </c>
    </row>
    <row r="74" spans="1:17" s="2" customFormat="1" ht="14.1" customHeight="1" x14ac:dyDescent="0.2">
      <c r="A74" s="6" t="s">
        <v>2</v>
      </c>
      <c r="B74" s="6" t="s">
        <v>55</v>
      </c>
      <c r="C74" s="6">
        <v>2014</v>
      </c>
      <c r="D74" s="6" t="s">
        <v>52</v>
      </c>
      <c r="E74" s="6">
        <v>114</v>
      </c>
      <c r="F74" s="6">
        <v>220</v>
      </c>
      <c r="G74" s="13">
        <f t="shared" si="0"/>
        <v>51.81818181818182</v>
      </c>
    </row>
    <row r="75" spans="1:17" s="2" customFormat="1" ht="14.1" customHeight="1" x14ac:dyDescent="0.2">
      <c r="A75" s="6" t="s">
        <v>2</v>
      </c>
      <c r="B75" s="6" t="s">
        <v>55</v>
      </c>
      <c r="C75" s="6">
        <v>2015</v>
      </c>
      <c r="D75" s="6" t="s">
        <v>52</v>
      </c>
      <c r="E75" s="6">
        <v>111.9</v>
      </c>
      <c r="F75" s="6">
        <v>220</v>
      </c>
      <c r="G75" s="13">
        <f t="shared" si="0"/>
        <v>50.863636363636367</v>
      </c>
    </row>
    <row r="76" spans="1:17" s="2" customFormat="1" ht="14.1" customHeight="1" x14ac:dyDescent="0.2">
      <c r="A76" s="6" t="s">
        <v>2</v>
      </c>
      <c r="B76" s="6" t="s">
        <v>56</v>
      </c>
      <c r="C76" s="6">
        <v>2012</v>
      </c>
      <c r="D76" s="6" t="s">
        <v>52</v>
      </c>
      <c r="E76" s="6">
        <v>108</v>
      </c>
      <c r="F76" s="6">
        <v>200</v>
      </c>
      <c r="G76" s="13">
        <f t="shared" si="0"/>
        <v>54</v>
      </c>
    </row>
    <row r="77" spans="1:17" s="2" customFormat="1" ht="14.1" customHeight="1" x14ac:dyDescent="0.2">
      <c r="A77" s="6" t="s">
        <v>2</v>
      </c>
      <c r="B77" s="6" t="s">
        <v>56</v>
      </c>
      <c r="C77" s="6">
        <v>2013</v>
      </c>
      <c r="D77" s="6" t="s">
        <v>52</v>
      </c>
      <c r="E77" s="6">
        <v>109</v>
      </c>
      <c r="F77" s="6">
        <v>220</v>
      </c>
      <c r="G77" s="13">
        <f t="shared" si="0"/>
        <v>49.545454545454547</v>
      </c>
    </row>
    <row r="78" spans="1:17" s="2" customFormat="1" ht="14.1" customHeight="1" x14ac:dyDescent="0.2">
      <c r="A78" s="6" t="s">
        <v>2</v>
      </c>
      <c r="B78" s="6" t="s">
        <v>56</v>
      </c>
      <c r="C78" s="6">
        <v>2014</v>
      </c>
      <c r="D78" s="6" t="s">
        <v>52</v>
      </c>
      <c r="E78" s="6">
        <v>117.5</v>
      </c>
      <c r="F78" s="6">
        <v>220</v>
      </c>
      <c r="G78" s="13">
        <f t="shared" si="0"/>
        <v>53.409090909090907</v>
      </c>
    </row>
    <row r="79" spans="1:17" s="2" customFormat="1" ht="14.1" customHeight="1" x14ac:dyDescent="0.2">
      <c r="A79" s="6" t="s">
        <v>2</v>
      </c>
      <c r="B79" s="6" t="s">
        <v>56</v>
      </c>
      <c r="C79" s="6">
        <v>2015</v>
      </c>
      <c r="D79" s="6" t="s">
        <v>52</v>
      </c>
      <c r="E79" s="6">
        <v>122</v>
      </c>
      <c r="F79" s="6">
        <v>220</v>
      </c>
      <c r="G79" s="13">
        <f t="shared" si="0"/>
        <v>55.454545454545453</v>
      </c>
    </row>
    <row r="80" spans="1:17" s="2" customFormat="1" x14ac:dyDescent="0.2">
      <c r="A80" s="1" t="s">
        <v>72</v>
      </c>
      <c r="B80" s="1" t="s">
        <v>26</v>
      </c>
      <c r="C80" s="1">
        <v>2010</v>
      </c>
      <c r="D80" s="1" t="s">
        <v>52</v>
      </c>
      <c r="E80" s="1">
        <v>85.600000000000009</v>
      </c>
      <c r="F80" s="1">
        <v>240</v>
      </c>
      <c r="G80" s="4">
        <f t="shared" si="0"/>
        <v>35.666666666666664</v>
      </c>
    </row>
    <row r="81" spans="1:7" s="2" customFormat="1" x14ac:dyDescent="0.2">
      <c r="A81" s="1" t="s">
        <v>72</v>
      </c>
      <c r="B81" s="1" t="s">
        <v>26</v>
      </c>
      <c r="C81" s="1">
        <v>2011</v>
      </c>
      <c r="D81" s="1" t="s">
        <v>52</v>
      </c>
      <c r="E81" s="1">
        <v>73.2</v>
      </c>
      <c r="F81" s="1">
        <v>221</v>
      </c>
      <c r="G81" s="4">
        <f t="shared" si="0"/>
        <v>33.122171945701361</v>
      </c>
    </row>
    <row r="82" spans="1:7" s="2" customFormat="1" x14ac:dyDescent="0.2">
      <c r="A82" s="1" t="s">
        <v>72</v>
      </c>
      <c r="B82" s="1" t="s">
        <v>26</v>
      </c>
      <c r="C82" s="1">
        <v>2012</v>
      </c>
      <c r="D82" s="1" t="s">
        <v>52</v>
      </c>
      <c r="E82" s="1">
        <v>88.2</v>
      </c>
      <c r="F82" s="1">
        <v>235</v>
      </c>
      <c r="G82" s="4">
        <f t="shared" si="0"/>
        <v>37.531914893617021</v>
      </c>
    </row>
    <row r="83" spans="1:7" s="2" customFormat="1" x14ac:dyDescent="0.2">
      <c r="A83" s="1" t="s">
        <v>72</v>
      </c>
      <c r="B83" s="1" t="s">
        <v>26</v>
      </c>
      <c r="C83" s="1">
        <v>2013</v>
      </c>
      <c r="D83" s="1" t="s">
        <v>52</v>
      </c>
      <c r="E83" s="1">
        <v>87.6</v>
      </c>
      <c r="F83" s="1">
        <v>225</v>
      </c>
      <c r="G83" s="4">
        <f t="shared" ref="G83:G146" si="1">(E83*100)/F83</f>
        <v>38.93333333333333</v>
      </c>
    </row>
    <row r="84" spans="1:7" s="2" customFormat="1" x14ac:dyDescent="0.2">
      <c r="A84" s="1" t="s">
        <v>72</v>
      </c>
      <c r="B84" s="1" t="s">
        <v>26</v>
      </c>
      <c r="C84" s="1">
        <v>2014</v>
      </c>
      <c r="D84" s="1" t="s">
        <v>52</v>
      </c>
      <c r="E84" s="1">
        <v>101.89999999999999</v>
      </c>
      <c r="F84" s="1">
        <v>215</v>
      </c>
      <c r="G84" s="4">
        <f t="shared" si="1"/>
        <v>47.395348837209305</v>
      </c>
    </row>
    <row r="85" spans="1:7" s="2" customFormat="1" x14ac:dyDescent="0.2">
      <c r="A85" s="1" t="s">
        <v>72</v>
      </c>
      <c r="B85" s="1" t="s">
        <v>27</v>
      </c>
      <c r="C85" s="1">
        <v>2010</v>
      </c>
      <c r="D85" s="1" t="s">
        <v>52</v>
      </c>
      <c r="E85" s="1">
        <v>87.100000000000009</v>
      </c>
      <c r="F85" s="1">
        <v>242</v>
      </c>
      <c r="G85" s="4">
        <f t="shared" si="1"/>
        <v>35.991735537190081</v>
      </c>
    </row>
    <row r="86" spans="1:7" s="2" customFormat="1" x14ac:dyDescent="0.2">
      <c r="A86" s="1" t="s">
        <v>72</v>
      </c>
      <c r="B86" s="1" t="s">
        <v>27</v>
      </c>
      <c r="C86" s="1">
        <v>2011</v>
      </c>
      <c r="D86" s="1" t="s">
        <v>52</v>
      </c>
      <c r="E86" s="1">
        <v>69.2</v>
      </c>
      <c r="F86" s="1">
        <v>245</v>
      </c>
      <c r="G86" s="4">
        <f t="shared" si="1"/>
        <v>28.244897959183675</v>
      </c>
    </row>
    <row r="87" spans="1:7" s="2" customFormat="1" x14ac:dyDescent="0.2">
      <c r="A87" s="1" t="s">
        <v>72</v>
      </c>
      <c r="B87" s="1" t="s">
        <v>27</v>
      </c>
      <c r="C87" s="1">
        <v>2012</v>
      </c>
      <c r="D87" s="1" t="s">
        <v>52</v>
      </c>
      <c r="E87" s="1">
        <v>88.5</v>
      </c>
      <c r="F87" s="1">
        <v>262</v>
      </c>
      <c r="G87" s="4">
        <f t="shared" si="1"/>
        <v>33.778625954198475</v>
      </c>
    </row>
    <row r="88" spans="1:7" s="2" customFormat="1" x14ac:dyDescent="0.2">
      <c r="A88" s="1" t="s">
        <v>72</v>
      </c>
      <c r="B88" s="1" t="s">
        <v>27</v>
      </c>
      <c r="C88" s="1">
        <v>2013</v>
      </c>
      <c r="D88" s="1" t="s">
        <v>52</v>
      </c>
      <c r="E88" s="1">
        <v>79.099999999999994</v>
      </c>
      <c r="F88" s="1">
        <v>215</v>
      </c>
      <c r="G88" s="4">
        <f t="shared" si="1"/>
        <v>36.790697674418603</v>
      </c>
    </row>
    <row r="89" spans="1:7" s="2" customFormat="1" x14ac:dyDescent="0.2">
      <c r="A89" s="1" t="s">
        <v>72</v>
      </c>
      <c r="B89" s="1" t="s">
        <v>27</v>
      </c>
      <c r="C89" s="1">
        <v>2014</v>
      </c>
      <c r="D89" s="1" t="s">
        <v>52</v>
      </c>
      <c r="E89" s="1">
        <v>102.10000000000001</v>
      </c>
      <c r="F89" s="1">
        <v>235</v>
      </c>
      <c r="G89" s="4">
        <f t="shared" si="1"/>
        <v>43.446808510638299</v>
      </c>
    </row>
    <row r="90" spans="1:7" s="2" customFormat="1" x14ac:dyDescent="0.2">
      <c r="A90" s="1" t="s">
        <v>72</v>
      </c>
      <c r="B90" s="1" t="s">
        <v>28</v>
      </c>
      <c r="C90" s="1">
        <v>2010</v>
      </c>
      <c r="D90" s="1" t="s">
        <v>52</v>
      </c>
      <c r="E90" s="1">
        <v>73.8</v>
      </c>
      <c r="F90" s="1">
        <v>190</v>
      </c>
      <c r="G90" s="4">
        <f t="shared" si="1"/>
        <v>38.842105263157897</v>
      </c>
    </row>
    <row r="91" spans="1:7" s="2" customFormat="1" x14ac:dyDescent="0.2">
      <c r="A91" s="1" t="s">
        <v>72</v>
      </c>
      <c r="B91" s="1" t="s">
        <v>28</v>
      </c>
      <c r="C91" s="1">
        <v>2011</v>
      </c>
      <c r="D91" s="1" t="s">
        <v>52</v>
      </c>
      <c r="E91" s="1">
        <v>74</v>
      </c>
      <c r="F91" s="1">
        <v>201</v>
      </c>
      <c r="G91" s="4">
        <f t="shared" si="1"/>
        <v>36.815920398009951</v>
      </c>
    </row>
    <row r="92" spans="1:7" s="2" customFormat="1" x14ac:dyDescent="0.2">
      <c r="A92" s="1" t="s">
        <v>72</v>
      </c>
      <c r="B92" s="1" t="s">
        <v>28</v>
      </c>
      <c r="C92" s="1">
        <v>2012</v>
      </c>
      <c r="D92" s="1" t="s">
        <v>52</v>
      </c>
      <c r="E92" s="1">
        <v>83.3</v>
      </c>
      <c r="F92" s="1">
        <v>205</v>
      </c>
      <c r="G92" s="4">
        <f t="shared" si="1"/>
        <v>40.634146341463413</v>
      </c>
    </row>
    <row r="93" spans="1:7" s="2" customFormat="1" x14ac:dyDescent="0.2">
      <c r="A93" s="1" t="s">
        <v>72</v>
      </c>
      <c r="B93" s="1" t="s">
        <v>28</v>
      </c>
      <c r="C93" s="1">
        <v>2013</v>
      </c>
      <c r="D93" s="1" t="s">
        <v>52</v>
      </c>
      <c r="E93" s="1">
        <v>78.2</v>
      </c>
      <c r="F93" s="1">
        <v>221</v>
      </c>
      <c r="G93" s="4">
        <f t="shared" si="1"/>
        <v>35.384615384615387</v>
      </c>
    </row>
    <row r="94" spans="1:7" s="2" customFormat="1" x14ac:dyDescent="0.2">
      <c r="A94" s="1" t="s">
        <v>72</v>
      </c>
      <c r="B94" s="1" t="s">
        <v>28</v>
      </c>
      <c r="C94" s="1">
        <v>2014</v>
      </c>
      <c r="D94" s="1" t="s">
        <v>52</v>
      </c>
      <c r="E94" s="1">
        <v>94</v>
      </c>
      <c r="F94" s="1">
        <v>228</v>
      </c>
      <c r="G94" s="4">
        <f t="shared" si="1"/>
        <v>41.228070175438596</v>
      </c>
    </row>
    <row r="95" spans="1:7" s="2" customFormat="1" x14ac:dyDescent="0.2">
      <c r="A95" s="1" t="s">
        <v>72</v>
      </c>
      <c r="B95" s="1" t="s">
        <v>29</v>
      </c>
      <c r="C95" s="1">
        <v>2010</v>
      </c>
      <c r="D95" s="1" t="s">
        <v>52</v>
      </c>
      <c r="E95" s="1">
        <v>95.7</v>
      </c>
      <c r="F95" s="1">
        <v>236</v>
      </c>
      <c r="G95" s="4">
        <f t="shared" si="1"/>
        <v>40.550847457627121</v>
      </c>
    </row>
    <row r="96" spans="1:7" s="2" customFormat="1" x14ac:dyDescent="0.2">
      <c r="A96" s="1" t="s">
        <v>72</v>
      </c>
      <c r="B96" s="1" t="s">
        <v>29</v>
      </c>
      <c r="C96" s="1">
        <v>2011</v>
      </c>
      <c r="D96" s="1" t="s">
        <v>52</v>
      </c>
      <c r="E96" s="1">
        <v>86.1</v>
      </c>
      <c r="F96" s="1">
        <v>241</v>
      </c>
      <c r="G96" s="4">
        <f t="shared" si="1"/>
        <v>35.726141078838175</v>
      </c>
    </row>
    <row r="97" spans="1:7" s="2" customFormat="1" x14ac:dyDescent="0.2">
      <c r="A97" s="1" t="s">
        <v>72</v>
      </c>
      <c r="B97" s="1" t="s">
        <v>29</v>
      </c>
      <c r="C97" s="1">
        <v>2012</v>
      </c>
      <c r="D97" s="1" t="s">
        <v>52</v>
      </c>
      <c r="E97" s="1">
        <v>94.3</v>
      </c>
      <c r="F97" s="1">
        <v>260</v>
      </c>
      <c r="G97" s="4">
        <f t="shared" si="1"/>
        <v>36.269230769230766</v>
      </c>
    </row>
    <row r="98" spans="1:7" s="2" customFormat="1" x14ac:dyDescent="0.2">
      <c r="A98" s="1" t="s">
        <v>72</v>
      </c>
      <c r="B98" s="1" t="s">
        <v>29</v>
      </c>
      <c r="C98" s="1">
        <v>2013</v>
      </c>
      <c r="D98" s="1" t="s">
        <v>52</v>
      </c>
      <c r="E98" s="1">
        <v>97.300000000000011</v>
      </c>
      <c r="F98" s="1">
        <v>205</v>
      </c>
      <c r="G98" s="4">
        <f t="shared" si="1"/>
        <v>47.463414634146353</v>
      </c>
    </row>
    <row r="99" spans="1:7" s="2" customFormat="1" x14ac:dyDescent="0.2">
      <c r="A99" s="1" t="s">
        <v>72</v>
      </c>
      <c r="B99" s="1" t="s">
        <v>29</v>
      </c>
      <c r="C99" s="1">
        <v>2014</v>
      </c>
      <c r="D99" s="1" t="s">
        <v>52</v>
      </c>
      <c r="E99" s="1">
        <v>104.2</v>
      </c>
      <c r="F99" s="1">
        <v>242</v>
      </c>
      <c r="G99" s="4">
        <f t="shared" si="1"/>
        <v>43.057851239669418</v>
      </c>
    </row>
    <row r="100" spans="1:7" s="2" customFormat="1" x14ac:dyDescent="0.2">
      <c r="A100" s="1" t="s">
        <v>72</v>
      </c>
      <c r="B100" s="1" t="s">
        <v>30</v>
      </c>
      <c r="C100" s="1">
        <v>2010</v>
      </c>
      <c r="D100" s="1" t="s">
        <v>52</v>
      </c>
      <c r="E100" s="1">
        <v>95.7</v>
      </c>
      <c r="F100" s="1">
        <v>240</v>
      </c>
      <c r="G100" s="4">
        <f t="shared" si="1"/>
        <v>39.875</v>
      </c>
    </row>
    <row r="101" spans="1:7" s="2" customFormat="1" x14ac:dyDescent="0.2">
      <c r="A101" s="1" t="s">
        <v>72</v>
      </c>
      <c r="B101" s="1" t="s">
        <v>30</v>
      </c>
      <c r="C101" s="1">
        <v>2011</v>
      </c>
      <c r="D101" s="1" t="s">
        <v>52</v>
      </c>
      <c r="E101" s="1">
        <v>77.099999999999994</v>
      </c>
      <c r="F101" s="1">
        <v>225</v>
      </c>
      <c r="G101" s="4">
        <f t="shared" si="1"/>
        <v>34.266666666666666</v>
      </c>
    </row>
    <row r="102" spans="1:7" s="2" customFormat="1" x14ac:dyDescent="0.2">
      <c r="A102" s="1" t="s">
        <v>72</v>
      </c>
      <c r="B102" s="1" t="s">
        <v>30</v>
      </c>
      <c r="C102" s="1">
        <v>2012</v>
      </c>
      <c r="D102" s="1" t="s">
        <v>52</v>
      </c>
      <c r="E102" s="1">
        <v>86.199999999999989</v>
      </c>
      <c r="F102" s="1">
        <v>265</v>
      </c>
      <c r="G102" s="4">
        <f t="shared" si="1"/>
        <v>32.528301886792448</v>
      </c>
    </row>
    <row r="103" spans="1:7" s="2" customFormat="1" x14ac:dyDescent="0.2">
      <c r="A103" s="1" t="s">
        <v>72</v>
      </c>
      <c r="B103" s="1" t="s">
        <v>30</v>
      </c>
      <c r="C103" s="1">
        <v>2013</v>
      </c>
      <c r="D103" s="1" t="s">
        <v>52</v>
      </c>
      <c r="E103" s="1">
        <v>92.6</v>
      </c>
      <c r="F103" s="1">
        <v>232</v>
      </c>
      <c r="G103" s="4">
        <f t="shared" si="1"/>
        <v>39.913793103448278</v>
      </c>
    </row>
    <row r="104" spans="1:7" s="2" customFormat="1" x14ac:dyDescent="0.2">
      <c r="A104" s="1" t="s">
        <v>72</v>
      </c>
      <c r="B104" s="1" t="s">
        <v>30</v>
      </c>
      <c r="C104" s="1">
        <v>2014</v>
      </c>
      <c r="D104" s="1" t="s">
        <v>52</v>
      </c>
      <c r="E104" s="1">
        <v>106.89999999999999</v>
      </c>
      <c r="F104" s="1">
        <v>235</v>
      </c>
      <c r="G104" s="4">
        <f t="shared" si="1"/>
        <v>45.48936170212766</v>
      </c>
    </row>
    <row r="105" spans="1:7" s="2" customFormat="1" x14ac:dyDescent="0.2">
      <c r="A105" s="1" t="s">
        <v>72</v>
      </c>
      <c r="B105" s="1" t="s">
        <v>31</v>
      </c>
      <c r="C105" s="1">
        <v>2010</v>
      </c>
      <c r="D105" s="1" t="s">
        <v>52</v>
      </c>
      <c r="E105" s="1">
        <v>88.6</v>
      </c>
      <c r="F105" s="1">
        <v>235</v>
      </c>
      <c r="G105" s="4">
        <f t="shared" si="1"/>
        <v>37.702127659574465</v>
      </c>
    </row>
    <row r="106" spans="1:7" s="2" customFormat="1" x14ac:dyDescent="0.2">
      <c r="A106" s="1" t="s">
        <v>72</v>
      </c>
      <c r="B106" s="1" t="s">
        <v>31</v>
      </c>
      <c r="C106" s="1">
        <v>2011</v>
      </c>
      <c r="D106" s="1" t="s">
        <v>52</v>
      </c>
      <c r="E106" s="1">
        <v>76.7</v>
      </c>
      <c r="F106" s="1">
        <v>238</v>
      </c>
      <c r="G106" s="4">
        <f t="shared" si="1"/>
        <v>32.226890756302524</v>
      </c>
    </row>
    <row r="107" spans="1:7" s="2" customFormat="1" x14ac:dyDescent="0.2">
      <c r="A107" s="1" t="s">
        <v>72</v>
      </c>
      <c r="B107" s="1" t="s">
        <v>31</v>
      </c>
      <c r="C107" s="1">
        <v>2012</v>
      </c>
      <c r="D107" s="1" t="s">
        <v>52</v>
      </c>
      <c r="E107" s="1">
        <v>91.899999999999991</v>
      </c>
      <c r="F107" s="1">
        <v>228</v>
      </c>
      <c r="G107" s="4">
        <f t="shared" si="1"/>
        <v>40.307017543859651</v>
      </c>
    </row>
    <row r="108" spans="1:7" s="2" customFormat="1" x14ac:dyDescent="0.2">
      <c r="A108" s="1" t="s">
        <v>72</v>
      </c>
      <c r="B108" s="1" t="s">
        <v>31</v>
      </c>
      <c r="C108" s="1">
        <v>2013</v>
      </c>
      <c r="D108" s="1" t="s">
        <v>52</v>
      </c>
      <c r="E108" s="1">
        <v>87.699999999999989</v>
      </c>
      <c r="F108" s="1">
        <v>245</v>
      </c>
      <c r="G108" s="4">
        <f t="shared" si="1"/>
        <v>35.795918367346928</v>
      </c>
    </row>
    <row r="109" spans="1:7" s="2" customFormat="1" x14ac:dyDescent="0.2">
      <c r="A109" s="1" t="s">
        <v>72</v>
      </c>
      <c r="B109" s="1" t="s">
        <v>31</v>
      </c>
      <c r="C109" s="1">
        <v>2014</v>
      </c>
      <c r="D109" s="1" t="s">
        <v>52</v>
      </c>
      <c r="E109" s="1">
        <v>106</v>
      </c>
      <c r="F109" s="1">
        <v>231</v>
      </c>
      <c r="G109" s="4">
        <f t="shared" si="1"/>
        <v>45.887445887445885</v>
      </c>
    </row>
    <row r="110" spans="1:7" s="2" customFormat="1" x14ac:dyDescent="0.2">
      <c r="A110" s="1" t="s">
        <v>72</v>
      </c>
      <c r="B110" s="1" t="s">
        <v>14</v>
      </c>
      <c r="C110" s="1">
        <v>2010</v>
      </c>
      <c r="D110" s="1" t="s">
        <v>52</v>
      </c>
      <c r="E110" s="1">
        <v>86.7</v>
      </c>
      <c r="F110" s="1">
        <v>245</v>
      </c>
      <c r="G110" s="4">
        <f t="shared" si="1"/>
        <v>35.387755102040813</v>
      </c>
    </row>
    <row r="111" spans="1:7" s="2" customFormat="1" x14ac:dyDescent="0.2">
      <c r="A111" s="1" t="s">
        <v>72</v>
      </c>
      <c r="B111" s="1" t="s">
        <v>14</v>
      </c>
      <c r="C111" s="1">
        <v>2011</v>
      </c>
      <c r="D111" s="1" t="s">
        <v>52</v>
      </c>
      <c r="E111" s="1">
        <v>71.900000000000006</v>
      </c>
      <c r="F111" s="1">
        <v>250</v>
      </c>
      <c r="G111" s="4">
        <f t="shared" si="1"/>
        <v>28.760000000000005</v>
      </c>
    </row>
    <row r="112" spans="1:7" s="2" customFormat="1" x14ac:dyDescent="0.2">
      <c r="A112" s="1" t="s">
        <v>72</v>
      </c>
      <c r="B112" s="1" t="s">
        <v>14</v>
      </c>
      <c r="C112" s="1">
        <v>2012</v>
      </c>
      <c r="D112" s="1" t="s">
        <v>52</v>
      </c>
      <c r="E112" s="1">
        <v>102.10000000000001</v>
      </c>
      <c r="F112" s="1">
        <v>245</v>
      </c>
      <c r="G112" s="4">
        <f t="shared" si="1"/>
        <v>41.673469387755105</v>
      </c>
    </row>
    <row r="113" spans="1:7" s="2" customFormat="1" x14ac:dyDescent="0.2">
      <c r="A113" s="1" t="s">
        <v>72</v>
      </c>
      <c r="B113" s="1" t="s">
        <v>14</v>
      </c>
      <c r="C113" s="1">
        <v>2013</v>
      </c>
      <c r="D113" s="1" t="s">
        <v>52</v>
      </c>
      <c r="E113" s="1">
        <v>108.4</v>
      </c>
      <c r="F113" s="1">
        <v>242</v>
      </c>
      <c r="G113" s="4">
        <f t="shared" si="1"/>
        <v>44.793388429752063</v>
      </c>
    </row>
    <row r="114" spans="1:7" s="2" customFormat="1" x14ac:dyDescent="0.2">
      <c r="A114" s="1" t="s">
        <v>72</v>
      </c>
      <c r="B114" s="1" t="s">
        <v>14</v>
      </c>
      <c r="C114" s="1">
        <v>2014</v>
      </c>
      <c r="D114" s="1" t="s">
        <v>52</v>
      </c>
      <c r="E114" s="1">
        <v>111.30000000000001</v>
      </c>
      <c r="F114" s="1">
        <v>210</v>
      </c>
      <c r="G114" s="4">
        <f t="shared" si="1"/>
        <v>53.000000000000007</v>
      </c>
    </row>
    <row r="115" spans="1:7" s="2" customFormat="1" x14ac:dyDescent="0.2">
      <c r="A115" s="1" t="s">
        <v>72</v>
      </c>
      <c r="B115" s="1" t="s">
        <v>15</v>
      </c>
      <c r="C115" s="1">
        <v>2010</v>
      </c>
      <c r="D115" s="1" t="s">
        <v>52</v>
      </c>
      <c r="E115" s="1">
        <v>94</v>
      </c>
      <c r="F115" s="1">
        <v>238</v>
      </c>
      <c r="G115" s="4">
        <f t="shared" si="1"/>
        <v>39.495798319327733</v>
      </c>
    </row>
    <row r="116" spans="1:7" s="2" customFormat="1" x14ac:dyDescent="0.2">
      <c r="A116" s="1" t="s">
        <v>72</v>
      </c>
      <c r="B116" s="1" t="s">
        <v>15</v>
      </c>
      <c r="C116" s="1">
        <v>2011</v>
      </c>
      <c r="D116" s="1" t="s">
        <v>52</v>
      </c>
      <c r="E116" s="1">
        <v>76.8</v>
      </c>
      <c r="F116" s="1">
        <v>248</v>
      </c>
      <c r="G116" s="4">
        <f t="shared" si="1"/>
        <v>30.967741935483872</v>
      </c>
    </row>
    <row r="117" spans="1:7" s="2" customFormat="1" x14ac:dyDescent="0.2">
      <c r="A117" s="1" t="s">
        <v>72</v>
      </c>
      <c r="B117" s="1" t="s">
        <v>15</v>
      </c>
      <c r="C117" s="1">
        <v>2012</v>
      </c>
      <c r="D117" s="1" t="s">
        <v>52</v>
      </c>
      <c r="E117" s="1">
        <v>96.6</v>
      </c>
      <c r="F117" s="1">
        <v>260</v>
      </c>
      <c r="G117" s="4">
        <f t="shared" si="1"/>
        <v>37.153846153846153</v>
      </c>
    </row>
    <row r="118" spans="1:7" s="2" customFormat="1" x14ac:dyDescent="0.2">
      <c r="A118" s="1" t="s">
        <v>72</v>
      </c>
      <c r="B118" s="1" t="s">
        <v>15</v>
      </c>
      <c r="C118" s="1">
        <v>2013</v>
      </c>
      <c r="D118" s="1" t="s">
        <v>52</v>
      </c>
      <c r="E118" s="1">
        <v>104</v>
      </c>
      <c r="F118" s="1">
        <v>225</v>
      </c>
      <c r="G118" s="4">
        <f t="shared" si="1"/>
        <v>46.222222222222221</v>
      </c>
    </row>
    <row r="119" spans="1:7" s="2" customFormat="1" x14ac:dyDescent="0.2">
      <c r="A119" s="1" t="s">
        <v>72</v>
      </c>
      <c r="B119" s="1" t="s">
        <v>15</v>
      </c>
      <c r="C119" s="1">
        <v>2014</v>
      </c>
      <c r="D119" s="1" t="s">
        <v>52</v>
      </c>
      <c r="E119" s="1">
        <v>116.19999999999999</v>
      </c>
      <c r="F119" s="1">
        <v>242</v>
      </c>
      <c r="G119" s="4">
        <f t="shared" si="1"/>
        <v>48.016528925619831</v>
      </c>
    </row>
    <row r="120" spans="1:7" s="2" customFormat="1" x14ac:dyDescent="0.2">
      <c r="A120" s="1" t="s">
        <v>72</v>
      </c>
      <c r="B120" s="1" t="s">
        <v>16</v>
      </c>
      <c r="C120" s="1">
        <v>2010</v>
      </c>
      <c r="D120" s="1" t="s">
        <v>52</v>
      </c>
      <c r="E120" s="1">
        <v>85</v>
      </c>
      <c r="F120" s="1">
        <v>242</v>
      </c>
      <c r="G120" s="4">
        <f t="shared" si="1"/>
        <v>35.123966942148762</v>
      </c>
    </row>
    <row r="121" spans="1:7" s="2" customFormat="1" x14ac:dyDescent="0.2">
      <c r="A121" s="1" t="s">
        <v>72</v>
      </c>
      <c r="B121" s="1" t="s">
        <v>16</v>
      </c>
      <c r="C121" s="1">
        <v>2011</v>
      </c>
      <c r="D121" s="1" t="s">
        <v>52</v>
      </c>
      <c r="E121" s="1">
        <v>66.2</v>
      </c>
      <c r="F121" s="1">
        <v>235</v>
      </c>
      <c r="G121" s="4">
        <f t="shared" si="1"/>
        <v>28.170212765957448</v>
      </c>
    </row>
    <row r="122" spans="1:7" s="2" customFormat="1" x14ac:dyDescent="0.2">
      <c r="A122" s="1" t="s">
        <v>72</v>
      </c>
      <c r="B122" s="1" t="s">
        <v>16</v>
      </c>
      <c r="C122" s="1">
        <v>2012</v>
      </c>
      <c r="D122" s="1" t="s">
        <v>52</v>
      </c>
      <c r="E122" s="1">
        <v>87.100000000000009</v>
      </c>
      <c r="F122" s="1">
        <v>245</v>
      </c>
      <c r="G122" s="4">
        <f t="shared" si="1"/>
        <v>35.551020408163268</v>
      </c>
    </row>
    <row r="123" spans="1:7" s="2" customFormat="1" x14ac:dyDescent="0.2">
      <c r="A123" s="1" t="s">
        <v>72</v>
      </c>
      <c r="B123" s="1" t="s">
        <v>16</v>
      </c>
      <c r="C123" s="1">
        <v>2013</v>
      </c>
      <c r="D123" s="1" t="s">
        <v>52</v>
      </c>
      <c r="E123" s="1">
        <v>84.7</v>
      </c>
      <c r="F123" s="1">
        <v>235</v>
      </c>
      <c r="G123" s="4">
        <f t="shared" si="1"/>
        <v>36.042553191489361</v>
      </c>
    </row>
    <row r="124" spans="1:7" s="2" customFormat="1" x14ac:dyDescent="0.2">
      <c r="A124" s="1" t="s">
        <v>72</v>
      </c>
      <c r="B124" s="1" t="s">
        <v>16</v>
      </c>
      <c r="C124" s="1">
        <v>2014</v>
      </c>
      <c r="D124" s="1" t="s">
        <v>52</v>
      </c>
      <c r="E124" s="1">
        <v>107.89999999999999</v>
      </c>
      <c r="F124" s="1">
        <v>230</v>
      </c>
      <c r="G124" s="4">
        <f t="shared" si="1"/>
        <v>46.913043478260867</v>
      </c>
    </row>
    <row r="125" spans="1:7" s="2" customFormat="1" x14ac:dyDescent="0.2">
      <c r="A125" s="1" t="s">
        <v>72</v>
      </c>
      <c r="B125" s="1" t="s">
        <v>17</v>
      </c>
      <c r="C125" s="1">
        <v>2010</v>
      </c>
      <c r="D125" s="1" t="s">
        <v>52</v>
      </c>
      <c r="E125" s="1">
        <v>87.8</v>
      </c>
      <c r="F125" s="1">
        <v>197</v>
      </c>
      <c r="G125" s="4">
        <f t="shared" si="1"/>
        <v>44.568527918781726</v>
      </c>
    </row>
    <row r="126" spans="1:7" s="2" customFormat="1" x14ac:dyDescent="0.2">
      <c r="A126" s="1" t="s">
        <v>72</v>
      </c>
      <c r="B126" s="1" t="s">
        <v>17</v>
      </c>
      <c r="C126" s="1">
        <v>2011</v>
      </c>
      <c r="D126" s="1" t="s">
        <v>52</v>
      </c>
      <c r="E126" s="1">
        <v>67.300000000000011</v>
      </c>
      <c r="F126" s="1">
        <v>238</v>
      </c>
      <c r="G126" s="4">
        <f t="shared" si="1"/>
        <v>28.27731092436975</v>
      </c>
    </row>
    <row r="127" spans="1:7" s="2" customFormat="1" x14ac:dyDescent="0.2">
      <c r="A127" s="1" t="s">
        <v>72</v>
      </c>
      <c r="B127" s="1" t="s">
        <v>17</v>
      </c>
      <c r="C127" s="1">
        <v>2012</v>
      </c>
      <c r="D127" s="1" t="s">
        <v>52</v>
      </c>
      <c r="E127" s="1">
        <v>87.4</v>
      </c>
      <c r="F127" s="1">
        <v>239</v>
      </c>
      <c r="G127" s="4">
        <f t="shared" si="1"/>
        <v>36.569037656903767</v>
      </c>
    </row>
    <row r="128" spans="1:7" s="2" customFormat="1" x14ac:dyDescent="0.2">
      <c r="A128" s="1" t="s">
        <v>72</v>
      </c>
      <c r="B128" s="1" t="s">
        <v>17</v>
      </c>
      <c r="C128" s="1">
        <v>2013</v>
      </c>
      <c r="D128" s="1" t="s">
        <v>52</v>
      </c>
      <c r="E128" s="1">
        <v>86.8</v>
      </c>
      <c r="F128" s="1">
        <v>242</v>
      </c>
      <c r="G128" s="4">
        <f t="shared" si="1"/>
        <v>35.867768595041319</v>
      </c>
    </row>
    <row r="129" spans="1:7" s="2" customFormat="1" x14ac:dyDescent="0.2">
      <c r="A129" s="1" t="s">
        <v>72</v>
      </c>
      <c r="B129" s="1" t="s">
        <v>17</v>
      </c>
      <c r="C129" s="1">
        <v>2014</v>
      </c>
      <c r="D129" s="1" t="s">
        <v>52</v>
      </c>
      <c r="E129" s="1">
        <v>111.7</v>
      </c>
      <c r="F129" s="1">
        <v>229</v>
      </c>
      <c r="G129" s="4">
        <f t="shared" si="1"/>
        <v>48.777292576419214</v>
      </c>
    </row>
    <row r="130" spans="1:7" s="2" customFormat="1" x14ac:dyDescent="0.2">
      <c r="A130" s="1" t="s">
        <v>72</v>
      </c>
      <c r="B130" s="1" t="s">
        <v>18</v>
      </c>
      <c r="C130" s="1">
        <v>2010</v>
      </c>
      <c r="D130" s="1" t="s">
        <v>52</v>
      </c>
      <c r="E130" s="1">
        <v>91.899999999999991</v>
      </c>
      <c r="F130" s="1">
        <v>215</v>
      </c>
      <c r="G130" s="4">
        <f t="shared" si="1"/>
        <v>42.744186046511629</v>
      </c>
    </row>
    <row r="131" spans="1:7" s="2" customFormat="1" x14ac:dyDescent="0.2">
      <c r="A131" s="1" t="s">
        <v>72</v>
      </c>
      <c r="B131" s="1" t="s">
        <v>18</v>
      </c>
      <c r="C131" s="1">
        <v>2011</v>
      </c>
      <c r="D131" s="1" t="s">
        <v>52</v>
      </c>
      <c r="E131" s="1">
        <v>68.7</v>
      </c>
      <c r="F131" s="1">
        <v>250</v>
      </c>
      <c r="G131" s="4">
        <f t="shared" si="1"/>
        <v>27.48</v>
      </c>
    </row>
    <row r="132" spans="1:7" s="2" customFormat="1" x14ac:dyDescent="0.2">
      <c r="A132" s="1" t="s">
        <v>72</v>
      </c>
      <c r="B132" s="1" t="s">
        <v>18</v>
      </c>
      <c r="C132" s="1">
        <v>2012</v>
      </c>
      <c r="D132" s="1" t="s">
        <v>52</v>
      </c>
      <c r="E132" s="1">
        <v>95.7</v>
      </c>
      <c r="F132" s="1">
        <v>245</v>
      </c>
      <c r="G132" s="4">
        <f t="shared" si="1"/>
        <v>39.061224489795919</v>
      </c>
    </row>
    <row r="133" spans="1:7" s="2" customFormat="1" x14ac:dyDescent="0.2">
      <c r="A133" s="1" t="s">
        <v>72</v>
      </c>
      <c r="B133" s="1" t="s">
        <v>18</v>
      </c>
      <c r="C133" s="1">
        <v>2013</v>
      </c>
      <c r="D133" s="1" t="s">
        <v>52</v>
      </c>
      <c r="E133" s="1">
        <v>78</v>
      </c>
      <c r="F133" s="1">
        <v>220</v>
      </c>
      <c r="G133" s="4">
        <f t="shared" si="1"/>
        <v>35.454545454545453</v>
      </c>
    </row>
    <row r="134" spans="1:7" s="2" customFormat="1" x14ac:dyDescent="0.2">
      <c r="A134" s="1" t="s">
        <v>72</v>
      </c>
      <c r="B134" s="1" t="s">
        <v>18</v>
      </c>
      <c r="C134" s="1">
        <v>2014</v>
      </c>
      <c r="D134" s="1" t="s">
        <v>52</v>
      </c>
      <c r="E134" s="1">
        <v>107.2</v>
      </c>
      <c r="F134" s="1">
        <v>222</v>
      </c>
      <c r="G134" s="4">
        <f t="shared" si="1"/>
        <v>48.288288288288285</v>
      </c>
    </row>
    <row r="135" spans="1:7" s="2" customFormat="1" x14ac:dyDescent="0.2">
      <c r="A135" s="1" t="s">
        <v>72</v>
      </c>
      <c r="B135" s="1" t="s">
        <v>19</v>
      </c>
      <c r="C135" s="1">
        <v>2010</v>
      </c>
      <c r="D135" s="1" t="s">
        <v>52</v>
      </c>
      <c r="E135" s="1">
        <v>97.4</v>
      </c>
      <c r="F135" s="1">
        <v>241</v>
      </c>
      <c r="G135" s="4">
        <f t="shared" si="1"/>
        <v>40.414937759336098</v>
      </c>
    </row>
    <row r="136" spans="1:7" s="2" customFormat="1" x14ac:dyDescent="0.2">
      <c r="A136" s="1" t="s">
        <v>72</v>
      </c>
      <c r="B136" s="1" t="s">
        <v>19</v>
      </c>
      <c r="C136" s="1">
        <v>2011</v>
      </c>
      <c r="D136" s="1" t="s">
        <v>52</v>
      </c>
      <c r="E136" s="1">
        <v>65.7</v>
      </c>
      <c r="F136" s="1">
        <v>248</v>
      </c>
      <c r="G136" s="4">
        <f t="shared" si="1"/>
        <v>26.491935483870968</v>
      </c>
    </row>
    <row r="137" spans="1:7" s="2" customFormat="1" x14ac:dyDescent="0.2">
      <c r="A137" s="1" t="s">
        <v>72</v>
      </c>
      <c r="B137" s="1" t="s">
        <v>19</v>
      </c>
      <c r="C137" s="1">
        <v>2012</v>
      </c>
      <c r="D137" s="1" t="s">
        <v>52</v>
      </c>
      <c r="E137" s="1">
        <v>93.5</v>
      </c>
      <c r="F137" s="1">
        <v>252</v>
      </c>
      <c r="G137" s="4">
        <f t="shared" si="1"/>
        <v>37.103174603174601</v>
      </c>
    </row>
    <row r="138" spans="1:7" s="2" customFormat="1" x14ac:dyDescent="0.2">
      <c r="A138" s="1" t="s">
        <v>72</v>
      </c>
      <c r="B138" s="1" t="s">
        <v>19</v>
      </c>
      <c r="C138" s="1">
        <v>2013</v>
      </c>
      <c r="D138" s="1" t="s">
        <v>52</v>
      </c>
      <c r="E138" s="1">
        <v>93.3</v>
      </c>
      <c r="F138" s="1">
        <v>254</v>
      </c>
      <c r="G138" s="4">
        <f t="shared" si="1"/>
        <v>36.732283464566926</v>
      </c>
    </row>
    <row r="139" spans="1:7" s="2" customFormat="1" x14ac:dyDescent="0.2">
      <c r="A139" s="1" t="s">
        <v>72</v>
      </c>
      <c r="B139" s="1" t="s">
        <v>19</v>
      </c>
      <c r="C139" s="1">
        <v>2014</v>
      </c>
      <c r="D139" s="1" t="s">
        <v>52</v>
      </c>
      <c r="E139" s="1">
        <v>104.7</v>
      </c>
      <c r="F139" s="1">
        <v>215</v>
      </c>
      <c r="G139" s="4">
        <f t="shared" si="1"/>
        <v>48.697674418604649</v>
      </c>
    </row>
    <row r="140" spans="1:7" s="2" customFormat="1" x14ac:dyDescent="0.2">
      <c r="A140" s="1" t="s">
        <v>72</v>
      </c>
      <c r="B140" s="1" t="s">
        <v>20</v>
      </c>
      <c r="C140" s="1">
        <v>2010</v>
      </c>
      <c r="D140" s="1" t="s">
        <v>52</v>
      </c>
      <c r="E140" s="1">
        <v>78.099999999999994</v>
      </c>
      <c r="F140" s="1">
        <v>255</v>
      </c>
      <c r="G140" s="4">
        <f t="shared" si="1"/>
        <v>30.627450980392155</v>
      </c>
    </row>
    <row r="141" spans="1:7" s="2" customFormat="1" x14ac:dyDescent="0.2">
      <c r="A141" s="1" t="s">
        <v>72</v>
      </c>
      <c r="B141" s="1" t="s">
        <v>20</v>
      </c>
      <c r="C141" s="1">
        <v>2011</v>
      </c>
      <c r="D141" s="1" t="s">
        <v>52</v>
      </c>
      <c r="E141" s="1">
        <v>71.100000000000009</v>
      </c>
      <c r="F141" s="1">
        <v>248</v>
      </c>
      <c r="G141" s="4">
        <f t="shared" si="1"/>
        <v>28.66935483870968</v>
      </c>
    </row>
    <row r="142" spans="1:7" s="2" customFormat="1" x14ac:dyDescent="0.2">
      <c r="A142" s="1" t="s">
        <v>72</v>
      </c>
      <c r="B142" s="1" t="s">
        <v>20</v>
      </c>
      <c r="C142" s="1">
        <v>2012</v>
      </c>
      <c r="D142" s="1" t="s">
        <v>52</v>
      </c>
      <c r="E142" s="1">
        <v>97.4</v>
      </c>
      <c r="F142" s="1">
        <v>230</v>
      </c>
      <c r="G142" s="4">
        <f t="shared" si="1"/>
        <v>42.347826086956523</v>
      </c>
    </row>
    <row r="143" spans="1:7" s="2" customFormat="1" x14ac:dyDescent="0.2">
      <c r="A143" s="1" t="s">
        <v>72</v>
      </c>
      <c r="B143" s="1" t="s">
        <v>20</v>
      </c>
      <c r="C143" s="1">
        <v>2013</v>
      </c>
      <c r="D143" s="1" t="s">
        <v>52</v>
      </c>
      <c r="E143" s="1">
        <v>89.800000000000011</v>
      </c>
      <c r="F143" s="1">
        <v>254</v>
      </c>
      <c r="G143" s="4">
        <f t="shared" si="1"/>
        <v>35.354330708661422</v>
      </c>
    </row>
    <row r="144" spans="1:7" s="2" customFormat="1" x14ac:dyDescent="0.2">
      <c r="A144" s="1" t="s">
        <v>72</v>
      </c>
      <c r="B144" s="1" t="s">
        <v>20</v>
      </c>
      <c r="C144" s="1">
        <v>2014</v>
      </c>
      <c r="D144" s="1" t="s">
        <v>52</v>
      </c>
      <c r="E144" s="1">
        <v>113</v>
      </c>
      <c r="F144" s="1">
        <v>230</v>
      </c>
      <c r="G144" s="4">
        <f t="shared" si="1"/>
        <v>49.130434782608695</v>
      </c>
    </row>
    <row r="145" spans="1:7" s="2" customFormat="1" x14ac:dyDescent="0.2">
      <c r="A145" s="1" t="s">
        <v>72</v>
      </c>
      <c r="B145" s="1" t="s">
        <v>21</v>
      </c>
      <c r="C145" s="1">
        <v>2010</v>
      </c>
      <c r="D145" s="1" t="s">
        <v>52</v>
      </c>
      <c r="E145" s="1">
        <v>80</v>
      </c>
      <c r="F145" s="1">
        <v>210</v>
      </c>
      <c r="G145" s="4">
        <f t="shared" si="1"/>
        <v>38.095238095238095</v>
      </c>
    </row>
    <row r="146" spans="1:7" s="2" customFormat="1" x14ac:dyDescent="0.2">
      <c r="A146" s="1" t="s">
        <v>72</v>
      </c>
      <c r="B146" s="1" t="s">
        <v>21</v>
      </c>
      <c r="C146" s="1">
        <v>2011</v>
      </c>
      <c r="D146" s="1" t="s">
        <v>52</v>
      </c>
      <c r="E146" s="1">
        <v>59.2</v>
      </c>
      <c r="F146" s="1">
        <v>230</v>
      </c>
      <c r="G146" s="4">
        <f t="shared" si="1"/>
        <v>25.739130434782609</v>
      </c>
    </row>
    <row r="147" spans="1:7" s="2" customFormat="1" x14ac:dyDescent="0.2">
      <c r="A147" s="1" t="s">
        <v>72</v>
      </c>
      <c r="B147" s="1" t="s">
        <v>21</v>
      </c>
      <c r="C147" s="1">
        <v>2012</v>
      </c>
      <c r="D147" s="1" t="s">
        <v>52</v>
      </c>
      <c r="E147" s="1">
        <v>79.2</v>
      </c>
      <c r="F147" s="1">
        <v>210</v>
      </c>
      <c r="G147" s="4">
        <f t="shared" ref="G147:G210" si="2">(E147*100)/F147</f>
        <v>37.714285714285715</v>
      </c>
    </row>
    <row r="148" spans="1:7" s="2" customFormat="1" x14ac:dyDescent="0.2">
      <c r="A148" s="1" t="s">
        <v>72</v>
      </c>
      <c r="B148" s="1" t="s">
        <v>21</v>
      </c>
      <c r="C148" s="1">
        <v>2013</v>
      </c>
      <c r="D148" s="1" t="s">
        <v>52</v>
      </c>
      <c r="E148" s="1">
        <v>98.2</v>
      </c>
      <c r="F148" s="1">
        <v>230</v>
      </c>
      <c r="G148" s="4">
        <f t="shared" si="2"/>
        <v>42.695652173913047</v>
      </c>
    </row>
    <row r="149" spans="1:7" s="2" customFormat="1" x14ac:dyDescent="0.2">
      <c r="A149" s="1" t="s">
        <v>72</v>
      </c>
      <c r="B149" s="1" t="s">
        <v>21</v>
      </c>
      <c r="C149" s="1">
        <v>2014</v>
      </c>
      <c r="D149" s="1" t="s">
        <v>52</v>
      </c>
      <c r="E149" s="1">
        <v>98.3</v>
      </c>
      <c r="F149" s="1">
        <v>240</v>
      </c>
      <c r="G149" s="4">
        <f t="shared" si="2"/>
        <v>40.958333333333336</v>
      </c>
    </row>
    <row r="150" spans="1:7" s="2" customFormat="1" x14ac:dyDescent="0.2">
      <c r="A150" s="1" t="s">
        <v>72</v>
      </c>
      <c r="B150" s="1" t="s">
        <v>22</v>
      </c>
      <c r="C150" s="1">
        <v>2010</v>
      </c>
      <c r="D150" s="1" t="s">
        <v>52</v>
      </c>
      <c r="E150" s="1">
        <v>95.199999999999989</v>
      </c>
      <c r="F150" s="1">
        <v>271</v>
      </c>
      <c r="G150" s="4">
        <f t="shared" si="2"/>
        <v>35.129151291512912</v>
      </c>
    </row>
    <row r="151" spans="1:7" s="2" customFormat="1" x14ac:dyDescent="0.2">
      <c r="A151" s="1" t="s">
        <v>72</v>
      </c>
      <c r="B151" s="1" t="s">
        <v>22</v>
      </c>
      <c r="C151" s="1">
        <v>2011</v>
      </c>
      <c r="D151" s="1" t="s">
        <v>52</v>
      </c>
      <c r="E151" s="1">
        <v>72.8</v>
      </c>
      <c r="F151" s="1">
        <v>236</v>
      </c>
      <c r="G151" s="4">
        <f t="shared" si="2"/>
        <v>30.847457627118644</v>
      </c>
    </row>
    <row r="152" spans="1:7" s="2" customFormat="1" x14ac:dyDescent="0.2">
      <c r="A152" s="1" t="s">
        <v>72</v>
      </c>
      <c r="B152" s="1" t="s">
        <v>22</v>
      </c>
      <c r="C152" s="1">
        <v>2012</v>
      </c>
      <c r="D152" s="1" t="s">
        <v>52</v>
      </c>
      <c r="E152" s="1">
        <v>88.100000000000009</v>
      </c>
      <c r="F152" s="1">
        <v>240</v>
      </c>
      <c r="G152" s="4">
        <f t="shared" si="2"/>
        <v>36.708333333333336</v>
      </c>
    </row>
    <row r="153" spans="1:7" s="2" customFormat="1" x14ac:dyDescent="0.2">
      <c r="A153" s="1" t="s">
        <v>72</v>
      </c>
      <c r="B153" s="1" t="s">
        <v>22</v>
      </c>
      <c r="C153" s="1">
        <v>2013</v>
      </c>
      <c r="D153" s="1" t="s">
        <v>52</v>
      </c>
      <c r="E153" s="1">
        <v>96</v>
      </c>
      <c r="F153" s="1">
        <v>246</v>
      </c>
      <c r="G153" s="4">
        <f t="shared" si="2"/>
        <v>39.024390243902438</v>
      </c>
    </row>
    <row r="154" spans="1:7" s="2" customFormat="1" x14ac:dyDescent="0.2">
      <c r="A154" s="1" t="s">
        <v>72</v>
      </c>
      <c r="B154" s="1" t="s">
        <v>22</v>
      </c>
      <c r="C154" s="1">
        <v>2014</v>
      </c>
      <c r="D154" s="1" t="s">
        <v>52</v>
      </c>
      <c r="E154" s="1">
        <v>109</v>
      </c>
      <c r="F154" s="1">
        <v>230</v>
      </c>
      <c r="G154" s="4">
        <f t="shared" si="2"/>
        <v>47.391304347826086</v>
      </c>
    </row>
    <row r="155" spans="1:7" s="2" customFormat="1" x14ac:dyDescent="0.2">
      <c r="A155" s="1" t="s">
        <v>72</v>
      </c>
      <c r="B155" s="1" t="s">
        <v>23</v>
      </c>
      <c r="C155" s="1">
        <v>2010</v>
      </c>
      <c r="D155" s="1" t="s">
        <v>52</v>
      </c>
      <c r="E155" s="1">
        <v>84.2</v>
      </c>
      <c r="F155" s="1">
        <v>261</v>
      </c>
      <c r="G155" s="4">
        <f t="shared" si="2"/>
        <v>32.26053639846743</v>
      </c>
    </row>
    <row r="156" spans="1:7" s="2" customFormat="1" x14ac:dyDescent="0.2">
      <c r="A156" s="1" t="s">
        <v>72</v>
      </c>
      <c r="B156" s="1" t="s">
        <v>23</v>
      </c>
      <c r="C156" s="1">
        <v>2011</v>
      </c>
      <c r="D156" s="1" t="s">
        <v>52</v>
      </c>
      <c r="E156" s="1">
        <v>73.7</v>
      </c>
      <c r="F156" s="1">
        <v>271</v>
      </c>
      <c r="G156" s="4">
        <f t="shared" si="2"/>
        <v>27.195571955719558</v>
      </c>
    </row>
    <row r="157" spans="1:7" s="2" customFormat="1" x14ac:dyDescent="0.2">
      <c r="A157" s="1" t="s">
        <v>72</v>
      </c>
      <c r="B157" s="1" t="s">
        <v>23</v>
      </c>
      <c r="C157" s="1">
        <v>2012</v>
      </c>
      <c r="D157" s="1" t="s">
        <v>52</v>
      </c>
      <c r="E157" s="1">
        <v>95.5</v>
      </c>
      <c r="F157" s="1">
        <v>248</v>
      </c>
      <c r="G157" s="4">
        <f t="shared" si="2"/>
        <v>38.508064516129032</v>
      </c>
    </row>
    <row r="158" spans="1:7" s="2" customFormat="1" x14ac:dyDescent="0.2">
      <c r="A158" s="1" t="s">
        <v>72</v>
      </c>
      <c r="B158" s="1" t="s">
        <v>23</v>
      </c>
      <c r="C158" s="1">
        <v>2013</v>
      </c>
      <c r="D158" s="1" t="s">
        <v>52</v>
      </c>
      <c r="E158" s="1">
        <v>95.1</v>
      </c>
      <c r="F158" s="1">
        <v>261</v>
      </c>
      <c r="G158" s="4">
        <f t="shared" si="2"/>
        <v>36.4367816091954</v>
      </c>
    </row>
    <row r="159" spans="1:7" s="2" customFormat="1" x14ac:dyDescent="0.2">
      <c r="A159" s="1" t="s">
        <v>72</v>
      </c>
      <c r="B159" s="1" t="s">
        <v>23</v>
      </c>
      <c r="C159" s="1">
        <v>2014</v>
      </c>
      <c r="D159" s="1" t="s">
        <v>52</v>
      </c>
      <c r="E159" s="1">
        <v>107.10000000000001</v>
      </c>
      <c r="F159" s="1">
        <v>255</v>
      </c>
      <c r="G159" s="4">
        <f t="shared" si="2"/>
        <v>42</v>
      </c>
    </row>
    <row r="160" spans="1:7" s="2" customFormat="1" x14ac:dyDescent="0.2">
      <c r="A160" s="1" t="s">
        <v>72</v>
      </c>
      <c r="B160" s="1" t="s">
        <v>24</v>
      </c>
      <c r="C160" s="1">
        <v>2010</v>
      </c>
      <c r="D160" s="1" t="s">
        <v>52</v>
      </c>
      <c r="E160" s="1">
        <v>83.6</v>
      </c>
      <c r="F160" s="1">
        <v>245</v>
      </c>
      <c r="G160" s="4">
        <f t="shared" si="2"/>
        <v>34.122448979591837</v>
      </c>
    </row>
    <row r="161" spans="1:7" s="2" customFormat="1" x14ac:dyDescent="0.2">
      <c r="A161" s="1" t="s">
        <v>72</v>
      </c>
      <c r="B161" s="1" t="s">
        <v>24</v>
      </c>
      <c r="C161" s="1">
        <v>2011</v>
      </c>
      <c r="D161" s="1" t="s">
        <v>52</v>
      </c>
      <c r="E161" s="1">
        <v>59.800000000000004</v>
      </c>
      <c r="F161" s="1">
        <v>210</v>
      </c>
      <c r="G161" s="4">
        <f t="shared" si="2"/>
        <v>28.476190476190474</v>
      </c>
    </row>
    <row r="162" spans="1:7" s="2" customFormat="1" x14ac:dyDescent="0.2">
      <c r="A162" s="1" t="s">
        <v>72</v>
      </c>
      <c r="B162" s="1" t="s">
        <v>24</v>
      </c>
      <c r="C162" s="1">
        <v>2012</v>
      </c>
      <c r="D162" s="1" t="s">
        <v>52</v>
      </c>
      <c r="E162" s="1">
        <v>84.600000000000009</v>
      </c>
      <c r="F162" s="1">
        <v>215</v>
      </c>
      <c r="G162" s="4">
        <f t="shared" si="2"/>
        <v>39.348837209302324</v>
      </c>
    </row>
    <row r="163" spans="1:7" s="2" customFormat="1" x14ac:dyDescent="0.2">
      <c r="A163" s="1" t="s">
        <v>72</v>
      </c>
      <c r="B163" s="1" t="s">
        <v>24</v>
      </c>
      <c r="C163" s="1">
        <v>2013</v>
      </c>
      <c r="D163" s="1" t="s">
        <v>52</v>
      </c>
      <c r="E163" s="1">
        <v>92.100000000000009</v>
      </c>
      <c r="F163" s="1">
        <v>223</v>
      </c>
      <c r="G163" s="4">
        <f t="shared" si="2"/>
        <v>41.300448430493276</v>
      </c>
    </row>
    <row r="164" spans="1:7" s="2" customFormat="1" x14ac:dyDescent="0.2">
      <c r="A164" s="1" t="s">
        <v>72</v>
      </c>
      <c r="B164" s="1" t="s">
        <v>24</v>
      </c>
      <c r="C164" s="1">
        <v>2014</v>
      </c>
      <c r="D164" s="1" t="s">
        <v>52</v>
      </c>
      <c r="E164" s="1">
        <v>95.399999999999991</v>
      </c>
      <c r="F164" s="1">
        <v>241</v>
      </c>
      <c r="G164" s="4">
        <f t="shared" si="2"/>
        <v>39.585062240663902</v>
      </c>
    </row>
    <row r="165" spans="1:7" s="2" customFormat="1" x14ac:dyDescent="0.2">
      <c r="A165" s="1" t="s">
        <v>72</v>
      </c>
      <c r="B165" s="1" t="s">
        <v>25</v>
      </c>
      <c r="C165" s="1">
        <v>2010</v>
      </c>
      <c r="D165" s="1" t="s">
        <v>52</v>
      </c>
      <c r="E165" s="1">
        <v>87.899999999999991</v>
      </c>
      <c r="F165" s="1">
        <v>230</v>
      </c>
      <c r="G165" s="4">
        <f t="shared" si="2"/>
        <v>38.217391304347828</v>
      </c>
    </row>
    <row r="166" spans="1:7" s="2" customFormat="1" x14ac:dyDescent="0.2">
      <c r="A166" s="1" t="s">
        <v>72</v>
      </c>
      <c r="B166" s="1" t="s">
        <v>25</v>
      </c>
      <c r="C166" s="1">
        <v>2011</v>
      </c>
      <c r="D166" s="1" t="s">
        <v>52</v>
      </c>
      <c r="E166" s="1">
        <v>70.900000000000006</v>
      </c>
      <c r="F166" s="1">
        <v>235</v>
      </c>
      <c r="G166" s="4">
        <f t="shared" si="2"/>
        <v>30.170212765957451</v>
      </c>
    </row>
    <row r="167" spans="1:7" s="2" customFormat="1" x14ac:dyDescent="0.2">
      <c r="A167" s="1" t="s">
        <v>72</v>
      </c>
      <c r="B167" s="1" t="s">
        <v>25</v>
      </c>
      <c r="C167" s="1">
        <v>2012</v>
      </c>
      <c r="D167" s="1" t="s">
        <v>52</v>
      </c>
      <c r="E167" s="1">
        <v>89.7</v>
      </c>
      <c r="F167" s="1">
        <v>243</v>
      </c>
      <c r="G167" s="4">
        <f t="shared" si="2"/>
        <v>36.913580246913583</v>
      </c>
    </row>
    <row r="168" spans="1:7" s="2" customFormat="1" x14ac:dyDescent="0.2">
      <c r="A168" s="1" t="s">
        <v>72</v>
      </c>
      <c r="B168" s="1" t="s">
        <v>25</v>
      </c>
      <c r="C168" s="1">
        <v>2013</v>
      </c>
      <c r="D168" s="1" t="s">
        <v>52</v>
      </c>
      <c r="E168" s="1">
        <v>100.3</v>
      </c>
      <c r="F168" s="1">
        <v>250</v>
      </c>
      <c r="G168" s="4">
        <f t="shared" si="2"/>
        <v>40.119999999999997</v>
      </c>
    </row>
    <row r="169" spans="1:7" s="2" customFormat="1" x14ac:dyDescent="0.2">
      <c r="A169" s="1" t="s">
        <v>72</v>
      </c>
      <c r="B169" s="1" t="s">
        <v>25</v>
      </c>
      <c r="C169" s="1">
        <v>2014</v>
      </c>
      <c r="D169" s="1" t="s">
        <v>52</v>
      </c>
      <c r="E169" s="1">
        <v>94.3</v>
      </c>
      <c r="F169" s="1">
        <v>251</v>
      </c>
      <c r="G169" s="4">
        <f t="shared" si="2"/>
        <v>37.569721115537845</v>
      </c>
    </row>
    <row r="170" spans="1:7" s="2" customFormat="1" x14ac:dyDescent="0.2">
      <c r="A170" s="1" t="s">
        <v>72</v>
      </c>
      <c r="B170" s="1" t="s">
        <v>6</v>
      </c>
      <c r="C170" s="1">
        <v>2010</v>
      </c>
      <c r="D170" s="1" t="s">
        <v>52</v>
      </c>
      <c r="E170" s="1">
        <v>71</v>
      </c>
      <c r="F170" s="1">
        <v>195</v>
      </c>
      <c r="G170" s="4">
        <f t="shared" si="2"/>
        <v>36.410256410256409</v>
      </c>
    </row>
    <row r="171" spans="1:7" s="2" customFormat="1" x14ac:dyDescent="0.2">
      <c r="A171" s="1" t="s">
        <v>72</v>
      </c>
      <c r="B171" s="1" t="s">
        <v>6</v>
      </c>
      <c r="C171" s="1">
        <v>2011</v>
      </c>
      <c r="D171" s="1" t="s">
        <v>52</v>
      </c>
      <c r="E171" s="1">
        <v>78</v>
      </c>
      <c r="F171" s="1">
        <v>235</v>
      </c>
      <c r="G171" s="4">
        <f t="shared" si="2"/>
        <v>33.191489361702125</v>
      </c>
    </row>
    <row r="172" spans="1:7" s="2" customFormat="1" x14ac:dyDescent="0.2">
      <c r="A172" s="1" t="s">
        <v>72</v>
      </c>
      <c r="B172" s="1" t="s">
        <v>6</v>
      </c>
      <c r="C172" s="1">
        <v>2012</v>
      </c>
      <c r="D172" s="1" t="s">
        <v>52</v>
      </c>
      <c r="E172" s="1">
        <v>62</v>
      </c>
      <c r="F172" s="1">
        <v>195</v>
      </c>
      <c r="G172" s="4">
        <f t="shared" si="2"/>
        <v>31.794871794871796</v>
      </c>
    </row>
    <row r="173" spans="1:7" s="2" customFormat="1" x14ac:dyDescent="0.2">
      <c r="A173" s="1" t="s">
        <v>72</v>
      </c>
      <c r="B173" s="1" t="s">
        <v>6</v>
      </c>
      <c r="C173" s="1">
        <v>2013</v>
      </c>
      <c r="D173" s="1" t="s">
        <v>52</v>
      </c>
      <c r="E173" s="1">
        <v>91</v>
      </c>
      <c r="F173" s="1">
        <v>228</v>
      </c>
      <c r="G173" s="4">
        <f t="shared" si="2"/>
        <v>39.912280701754383</v>
      </c>
    </row>
    <row r="174" spans="1:7" s="2" customFormat="1" x14ac:dyDescent="0.2">
      <c r="A174" s="1" t="s">
        <v>72</v>
      </c>
      <c r="B174" s="1" t="s">
        <v>6</v>
      </c>
      <c r="C174" s="1">
        <v>2014</v>
      </c>
      <c r="D174" s="1" t="s">
        <v>52</v>
      </c>
      <c r="E174" s="1">
        <v>93</v>
      </c>
      <c r="F174" s="1">
        <v>235</v>
      </c>
      <c r="G174" s="4">
        <f t="shared" si="2"/>
        <v>39.574468085106382</v>
      </c>
    </row>
    <row r="175" spans="1:7" x14ac:dyDescent="0.2">
      <c r="A175" s="1" t="s">
        <v>72</v>
      </c>
      <c r="B175" s="1" t="s">
        <v>6</v>
      </c>
      <c r="C175" s="1">
        <v>2015</v>
      </c>
      <c r="D175" s="1" t="s">
        <v>52</v>
      </c>
      <c r="E175" s="1">
        <v>78</v>
      </c>
      <c r="F175" s="1">
        <v>224</v>
      </c>
      <c r="G175" s="4">
        <f t="shared" si="2"/>
        <v>34.821428571428569</v>
      </c>
    </row>
    <row r="176" spans="1:7" x14ac:dyDescent="0.2">
      <c r="A176" s="6" t="s">
        <v>1</v>
      </c>
      <c r="B176" s="6" t="s">
        <v>7</v>
      </c>
      <c r="C176" s="6">
        <v>2013</v>
      </c>
      <c r="D176" s="6" t="s">
        <v>52</v>
      </c>
      <c r="E176" s="6">
        <v>92</v>
      </c>
      <c r="F176" s="6">
        <v>221</v>
      </c>
      <c r="G176" s="13">
        <f t="shared" si="2"/>
        <v>41.628959276018101</v>
      </c>
    </row>
    <row r="177" spans="1:7" s="2" customFormat="1" x14ac:dyDescent="0.2">
      <c r="A177" s="6" t="s">
        <v>1</v>
      </c>
      <c r="B177" s="6" t="s">
        <v>7</v>
      </c>
      <c r="C177" s="6">
        <v>2014</v>
      </c>
      <c r="D177" s="6" t="s">
        <v>52</v>
      </c>
      <c r="E177" s="6">
        <v>95</v>
      </c>
      <c r="F177" s="6">
        <v>229</v>
      </c>
      <c r="G177" s="13">
        <f t="shared" si="2"/>
        <v>41.484716157205241</v>
      </c>
    </row>
    <row r="178" spans="1:7" s="2" customFormat="1" x14ac:dyDescent="0.2">
      <c r="A178" s="6" t="s">
        <v>1</v>
      </c>
      <c r="B178" s="6" t="s">
        <v>7</v>
      </c>
      <c r="C178" s="6">
        <v>2015</v>
      </c>
      <c r="D178" s="6" t="s">
        <v>52</v>
      </c>
      <c r="E178" s="6">
        <v>95</v>
      </c>
      <c r="F178" s="6">
        <v>220</v>
      </c>
      <c r="G178" s="13">
        <f t="shared" si="2"/>
        <v>43.18181818181818</v>
      </c>
    </row>
    <row r="179" spans="1:7" s="2" customFormat="1" x14ac:dyDescent="0.2">
      <c r="A179" s="6" t="s">
        <v>1</v>
      </c>
      <c r="B179" s="6" t="s">
        <v>12</v>
      </c>
      <c r="C179" s="6">
        <v>2011</v>
      </c>
      <c r="D179" s="6" t="s">
        <v>52</v>
      </c>
      <c r="E179" s="6">
        <v>97</v>
      </c>
      <c r="F179" s="6">
        <v>211</v>
      </c>
      <c r="G179" s="13">
        <f t="shared" si="2"/>
        <v>45.971563981042657</v>
      </c>
    </row>
    <row r="180" spans="1:7" s="2" customFormat="1" x14ac:dyDescent="0.2">
      <c r="A180" s="6" t="s">
        <v>1</v>
      </c>
      <c r="B180" s="6" t="s">
        <v>12</v>
      </c>
      <c r="C180" s="6">
        <v>2012</v>
      </c>
      <c r="D180" s="6" t="s">
        <v>52</v>
      </c>
      <c r="E180" s="6">
        <v>81</v>
      </c>
      <c r="F180" s="6">
        <v>212</v>
      </c>
      <c r="G180" s="13">
        <f t="shared" si="2"/>
        <v>38.20754716981132</v>
      </c>
    </row>
    <row r="181" spans="1:7" s="2" customFormat="1" x14ac:dyDescent="0.2">
      <c r="A181" s="6" t="s">
        <v>1</v>
      </c>
      <c r="B181" s="6" t="s">
        <v>12</v>
      </c>
      <c r="C181" s="6">
        <v>2013</v>
      </c>
      <c r="D181" s="6" t="s">
        <v>52</v>
      </c>
      <c r="E181" s="6">
        <v>95</v>
      </c>
      <c r="F181" s="6">
        <v>218</v>
      </c>
      <c r="G181" s="13">
        <f t="shared" si="2"/>
        <v>43.577981651376149</v>
      </c>
    </row>
    <row r="182" spans="1:7" s="2" customFormat="1" x14ac:dyDescent="0.2">
      <c r="A182" s="6" t="s">
        <v>1</v>
      </c>
      <c r="B182" s="6" t="s">
        <v>12</v>
      </c>
      <c r="C182" s="6">
        <v>2014</v>
      </c>
      <c r="D182" s="6" t="s">
        <v>52</v>
      </c>
      <c r="E182" s="6">
        <v>104</v>
      </c>
      <c r="F182" s="6">
        <v>230</v>
      </c>
      <c r="G182" s="13">
        <f t="shared" si="2"/>
        <v>45.217391304347828</v>
      </c>
    </row>
    <row r="183" spans="1:7" s="2" customFormat="1" x14ac:dyDescent="0.2">
      <c r="A183" s="6" t="s">
        <v>1</v>
      </c>
      <c r="B183" s="6" t="s">
        <v>12</v>
      </c>
      <c r="C183" s="6">
        <v>2015</v>
      </c>
      <c r="D183" s="6" t="s">
        <v>52</v>
      </c>
      <c r="E183" s="6">
        <v>108</v>
      </c>
      <c r="F183" s="6">
        <v>227</v>
      </c>
      <c r="G183" s="13">
        <f t="shared" si="2"/>
        <v>47.577092511013213</v>
      </c>
    </row>
    <row r="184" spans="1:7" s="2" customFormat="1" x14ac:dyDescent="0.2">
      <c r="A184" s="6" t="s">
        <v>1</v>
      </c>
      <c r="B184" s="6" t="s">
        <v>8</v>
      </c>
      <c r="C184" s="6">
        <v>2011</v>
      </c>
      <c r="D184" s="6" t="s">
        <v>52</v>
      </c>
      <c r="E184" s="6">
        <v>92</v>
      </c>
      <c r="F184" s="6">
        <v>220</v>
      </c>
      <c r="G184" s="13">
        <f t="shared" si="2"/>
        <v>41.81818181818182</v>
      </c>
    </row>
    <row r="185" spans="1:7" s="2" customFormat="1" x14ac:dyDescent="0.2">
      <c r="A185" s="6" t="s">
        <v>1</v>
      </c>
      <c r="B185" s="6" t="s">
        <v>8</v>
      </c>
      <c r="C185" s="6">
        <v>2012</v>
      </c>
      <c r="D185" s="6" t="s">
        <v>52</v>
      </c>
      <c r="E185" s="6">
        <v>91</v>
      </c>
      <c r="F185" s="6">
        <v>220</v>
      </c>
      <c r="G185" s="13">
        <f t="shared" si="2"/>
        <v>41.363636363636367</v>
      </c>
    </row>
    <row r="186" spans="1:7" s="2" customFormat="1" x14ac:dyDescent="0.2">
      <c r="A186" s="6" t="s">
        <v>1</v>
      </c>
      <c r="B186" s="6" t="s">
        <v>8</v>
      </c>
      <c r="C186" s="6">
        <v>2013</v>
      </c>
      <c r="D186" s="6" t="s">
        <v>52</v>
      </c>
      <c r="E186" s="6">
        <v>101</v>
      </c>
      <c r="F186" s="6">
        <v>230</v>
      </c>
      <c r="G186" s="13">
        <f t="shared" si="2"/>
        <v>43.913043478260867</v>
      </c>
    </row>
    <row r="187" spans="1:7" s="2" customFormat="1" x14ac:dyDescent="0.2">
      <c r="A187" s="6" t="s">
        <v>1</v>
      </c>
      <c r="B187" s="6" t="s">
        <v>8</v>
      </c>
      <c r="C187" s="6">
        <v>2014</v>
      </c>
      <c r="D187" s="6" t="s">
        <v>52</v>
      </c>
      <c r="E187" s="6">
        <v>103</v>
      </c>
      <c r="F187" s="6">
        <v>235</v>
      </c>
      <c r="G187" s="13">
        <f t="shared" si="2"/>
        <v>43.829787234042556</v>
      </c>
    </row>
    <row r="188" spans="1:7" s="2" customFormat="1" x14ac:dyDescent="0.2">
      <c r="A188" s="6" t="s">
        <v>1</v>
      </c>
      <c r="B188" s="6" t="s">
        <v>8</v>
      </c>
      <c r="C188" s="6">
        <v>2015</v>
      </c>
      <c r="D188" s="6" t="s">
        <v>52</v>
      </c>
      <c r="E188" s="6">
        <v>116</v>
      </c>
      <c r="F188" s="6">
        <v>245</v>
      </c>
      <c r="G188" s="13">
        <f t="shared" si="2"/>
        <v>47.346938775510203</v>
      </c>
    </row>
    <row r="189" spans="1:7" s="2" customFormat="1" x14ac:dyDescent="0.2">
      <c r="A189" s="6" t="s">
        <v>1</v>
      </c>
      <c r="B189" s="6" t="s">
        <v>10</v>
      </c>
      <c r="C189" s="6">
        <v>2011</v>
      </c>
      <c r="D189" s="6" t="s">
        <v>52</v>
      </c>
      <c r="E189" s="6">
        <v>84</v>
      </c>
      <c r="F189" s="6">
        <v>190</v>
      </c>
      <c r="G189" s="13">
        <f t="shared" si="2"/>
        <v>44.210526315789473</v>
      </c>
    </row>
    <row r="190" spans="1:7" s="2" customFormat="1" x14ac:dyDescent="0.2">
      <c r="A190" s="6" t="s">
        <v>1</v>
      </c>
      <c r="B190" s="6" t="s">
        <v>10</v>
      </c>
      <c r="C190" s="6">
        <v>2012</v>
      </c>
      <c r="D190" s="6" t="s">
        <v>52</v>
      </c>
      <c r="E190" s="6">
        <v>72</v>
      </c>
      <c r="F190" s="6">
        <v>180</v>
      </c>
      <c r="G190" s="13">
        <f t="shared" si="2"/>
        <v>40</v>
      </c>
    </row>
    <row r="191" spans="1:7" s="2" customFormat="1" x14ac:dyDescent="0.2">
      <c r="A191" s="6" t="s">
        <v>1</v>
      </c>
      <c r="B191" s="6" t="s">
        <v>10</v>
      </c>
      <c r="C191" s="6">
        <v>2013</v>
      </c>
      <c r="D191" s="6" t="s">
        <v>52</v>
      </c>
      <c r="E191" s="6">
        <v>78</v>
      </c>
      <c r="F191" s="6">
        <v>190</v>
      </c>
      <c r="G191" s="13">
        <f t="shared" si="2"/>
        <v>41.05263157894737</v>
      </c>
    </row>
    <row r="192" spans="1:7" s="2" customFormat="1" x14ac:dyDescent="0.2">
      <c r="A192" s="6" t="s">
        <v>1</v>
      </c>
      <c r="B192" s="6" t="s">
        <v>10</v>
      </c>
      <c r="C192" s="6">
        <v>2014</v>
      </c>
      <c r="D192" s="6" t="s">
        <v>52</v>
      </c>
      <c r="E192" s="6">
        <v>84</v>
      </c>
      <c r="F192" s="6">
        <v>200</v>
      </c>
      <c r="G192" s="13">
        <f t="shared" si="2"/>
        <v>42</v>
      </c>
    </row>
    <row r="193" spans="1:7" s="2" customFormat="1" x14ac:dyDescent="0.2">
      <c r="A193" s="6" t="s">
        <v>1</v>
      </c>
      <c r="B193" s="6" t="s">
        <v>10</v>
      </c>
      <c r="C193" s="6">
        <v>2015</v>
      </c>
      <c r="D193" s="6" t="s">
        <v>52</v>
      </c>
      <c r="E193" s="6">
        <v>89</v>
      </c>
      <c r="F193" s="6">
        <v>209</v>
      </c>
      <c r="G193" s="13">
        <f t="shared" si="2"/>
        <v>42.58373205741627</v>
      </c>
    </row>
    <row r="194" spans="1:7" s="2" customFormat="1" x14ac:dyDescent="0.2">
      <c r="A194" s="6" t="s">
        <v>1</v>
      </c>
      <c r="B194" s="6" t="s">
        <v>13</v>
      </c>
      <c r="C194" s="6">
        <v>2011</v>
      </c>
      <c r="D194" s="6" t="s">
        <v>52</v>
      </c>
      <c r="E194" s="6">
        <v>74.5</v>
      </c>
      <c r="F194" s="6">
        <v>191</v>
      </c>
      <c r="G194" s="13">
        <f t="shared" si="2"/>
        <v>39.005235602094238</v>
      </c>
    </row>
    <row r="195" spans="1:7" s="2" customFormat="1" x14ac:dyDescent="0.2">
      <c r="A195" s="6" t="s">
        <v>1</v>
      </c>
      <c r="B195" s="6" t="s">
        <v>13</v>
      </c>
      <c r="C195" s="6">
        <v>2012</v>
      </c>
      <c r="D195" s="6" t="s">
        <v>52</v>
      </c>
      <c r="E195" s="6">
        <v>75.599999999999994</v>
      </c>
      <c r="F195" s="6">
        <v>185</v>
      </c>
      <c r="G195" s="13">
        <f t="shared" si="2"/>
        <v>40.864864864864863</v>
      </c>
    </row>
    <row r="196" spans="1:7" s="2" customFormat="1" x14ac:dyDescent="0.2">
      <c r="A196" s="6" t="s">
        <v>1</v>
      </c>
      <c r="B196" s="6" t="s">
        <v>13</v>
      </c>
      <c r="C196" s="6">
        <v>2013</v>
      </c>
      <c r="D196" s="6" t="s">
        <v>52</v>
      </c>
      <c r="E196" s="6">
        <v>70.099999999999994</v>
      </c>
      <c r="F196" s="6">
        <v>203</v>
      </c>
      <c r="G196" s="13">
        <f t="shared" si="2"/>
        <v>34.532019704433495</v>
      </c>
    </row>
    <row r="197" spans="1:7" s="2" customFormat="1" x14ac:dyDescent="0.2">
      <c r="A197" s="6" t="s">
        <v>1</v>
      </c>
      <c r="B197" s="6" t="s">
        <v>13</v>
      </c>
      <c r="C197" s="6">
        <v>2014</v>
      </c>
      <c r="D197" s="6" t="s">
        <v>52</v>
      </c>
      <c r="E197" s="6">
        <v>73.099999999999994</v>
      </c>
      <c r="F197" s="6">
        <v>198</v>
      </c>
      <c r="G197" s="13">
        <f t="shared" si="2"/>
        <v>36.919191919191917</v>
      </c>
    </row>
    <row r="198" spans="1:7" s="2" customFormat="1" x14ac:dyDescent="0.2">
      <c r="A198" s="6" t="s">
        <v>1</v>
      </c>
      <c r="B198" s="6" t="s">
        <v>13</v>
      </c>
      <c r="C198" s="6">
        <v>2015</v>
      </c>
      <c r="D198" s="6" t="s">
        <v>52</v>
      </c>
      <c r="E198" s="6">
        <v>83</v>
      </c>
      <c r="F198" s="6">
        <v>205</v>
      </c>
      <c r="G198" s="13">
        <f t="shared" si="2"/>
        <v>40.487804878048777</v>
      </c>
    </row>
    <row r="199" spans="1:7" s="2" customFormat="1" x14ac:dyDescent="0.2">
      <c r="A199" s="6" t="s">
        <v>1</v>
      </c>
      <c r="B199" s="6" t="s">
        <v>34</v>
      </c>
      <c r="C199" s="6">
        <v>2012</v>
      </c>
      <c r="D199" s="6" t="s">
        <v>52</v>
      </c>
      <c r="E199" s="6">
        <v>86</v>
      </c>
      <c r="F199" s="6">
        <v>165</v>
      </c>
      <c r="G199" s="13">
        <f t="shared" si="2"/>
        <v>52.121212121212125</v>
      </c>
    </row>
    <row r="200" spans="1:7" x14ac:dyDescent="0.2">
      <c r="A200" s="6" t="s">
        <v>1</v>
      </c>
      <c r="B200" s="6" t="s">
        <v>34</v>
      </c>
      <c r="C200" s="6">
        <v>2013</v>
      </c>
      <c r="D200" s="6" t="s">
        <v>52</v>
      </c>
      <c r="E200" s="6">
        <v>84</v>
      </c>
      <c r="F200" s="6">
        <v>185</v>
      </c>
      <c r="G200" s="13">
        <f t="shared" si="2"/>
        <v>45.405405405405403</v>
      </c>
    </row>
    <row r="201" spans="1:7" x14ac:dyDescent="0.2">
      <c r="A201" s="6" t="s">
        <v>1</v>
      </c>
      <c r="B201" s="6" t="s">
        <v>34</v>
      </c>
      <c r="C201" s="6">
        <v>2014</v>
      </c>
      <c r="D201" s="6" t="s">
        <v>52</v>
      </c>
      <c r="E201" s="6">
        <v>92.5</v>
      </c>
      <c r="F201" s="6">
        <v>200</v>
      </c>
      <c r="G201" s="13">
        <f t="shared" si="2"/>
        <v>46.25</v>
      </c>
    </row>
    <row r="202" spans="1:7" x14ac:dyDescent="0.2">
      <c r="A202" s="6" t="s">
        <v>1</v>
      </c>
      <c r="B202" s="6" t="s">
        <v>34</v>
      </c>
      <c r="C202" s="6">
        <v>2015</v>
      </c>
      <c r="D202" s="6" t="s">
        <v>52</v>
      </c>
      <c r="E202" s="6">
        <v>102</v>
      </c>
      <c r="F202" s="6">
        <v>180</v>
      </c>
      <c r="G202" s="13">
        <f t="shared" si="2"/>
        <v>56.666666666666664</v>
      </c>
    </row>
    <row r="203" spans="1:7" x14ac:dyDescent="0.2">
      <c r="A203" s="6" t="s">
        <v>1</v>
      </c>
      <c r="B203" s="6" t="s">
        <v>35</v>
      </c>
      <c r="C203" s="6">
        <v>2011</v>
      </c>
      <c r="D203" s="6" t="s">
        <v>52</v>
      </c>
      <c r="E203" s="6">
        <v>95</v>
      </c>
      <c r="F203" s="6">
        <v>170</v>
      </c>
      <c r="G203" s="13">
        <f t="shared" si="2"/>
        <v>55.882352941176471</v>
      </c>
    </row>
    <row r="204" spans="1:7" x14ac:dyDescent="0.2">
      <c r="A204" s="6" t="s">
        <v>1</v>
      </c>
      <c r="B204" s="6" t="s">
        <v>35</v>
      </c>
      <c r="C204" s="6">
        <v>2012</v>
      </c>
      <c r="D204" s="6" t="s">
        <v>52</v>
      </c>
      <c r="E204" s="6">
        <v>108</v>
      </c>
      <c r="F204" s="6">
        <v>195</v>
      </c>
      <c r="G204" s="13">
        <f t="shared" si="2"/>
        <v>55.384615384615387</v>
      </c>
    </row>
    <row r="205" spans="1:7" x14ac:dyDescent="0.2">
      <c r="A205" s="6" t="s">
        <v>1</v>
      </c>
      <c r="B205" s="6" t="s">
        <v>35</v>
      </c>
      <c r="C205" s="6">
        <v>2013</v>
      </c>
      <c r="D205" s="6" t="s">
        <v>52</v>
      </c>
      <c r="E205" s="6">
        <v>100</v>
      </c>
      <c r="F205" s="6">
        <v>168</v>
      </c>
      <c r="G205" s="13">
        <f t="shared" si="2"/>
        <v>59.523809523809526</v>
      </c>
    </row>
    <row r="206" spans="1:7" x14ac:dyDescent="0.2">
      <c r="A206" s="6" t="s">
        <v>1</v>
      </c>
      <c r="B206" s="6" t="s">
        <v>35</v>
      </c>
      <c r="C206" s="6">
        <v>2014</v>
      </c>
      <c r="D206" s="6" t="s">
        <v>52</v>
      </c>
      <c r="E206" s="6">
        <v>90</v>
      </c>
      <c r="F206" s="6">
        <v>200</v>
      </c>
      <c r="G206" s="13">
        <f t="shared" si="2"/>
        <v>45</v>
      </c>
    </row>
    <row r="207" spans="1:7" x14ac:dyDescent="0.2">
      <c r="A207" s="6" t="s">
        <v>1</v>
      </c>
      <c r="B207" s="6" t="s">
        <v>35</v>
      </c>
      <c r="C207" s="6">
        <v>2015</v>
      </c>
      <c r="D207" s="6" t="s">
        <v>52</v>
      </c>
      <c r="E207" s="6">
        <v>112</v>
      </c>
      <c r="F207" s="6">
        <v>220</v>
      </c>
      <c r="G207" s="13">
        <f t="shared" si="2"/>
        <v>50.909090909090907</v>
      </c>
    </row>
    <row r="208" spans="1:7" x14ac:dyDescent="0.2">
      <c r="A208" s="6" t="s">
        <v>1</v>
      </c>
      <c r="B208" s="6" t="s">
        <v>36</v>
      </c>
      <c r="C208" s="6">
        <v>2012</v>
      </c>
      <c r="D208" s="6" t="s">
        <v>52</v>
      </c>
      <c r="E208" s="6">
        <v>115</v>
      </c>
      <c r="F208" s="6">
        <v>160</v>
      </c>
      <c r="G208" s="13">
        <f t="shared" si="2"/>
        <v>71.875</v>
      </c>
    </row>
    <row r="209" spans="1:7" x14ac:dyDescent="0.2">
      <c r="A209" s="6" t="s">
        <v>1</v>
      </c>
      <c r="B209" s="6" t="s">
        <v>36</v>
      </c>
      <c r="C209" s="6">
        <v>2013</v>
      </c>
      <c r="D209" s="6" t="s">
        <v>52</v>
      </c>
      <c r="E209" s="6">
        <v>102</v>
      </c>
      <c r="F209" s="6">
        <v>165</v>
      </c>
      <c r="G209" s="13">
        <f t="shared" si="2"/>
        <v>61.81818181818182</v>
      </c>
    </row>
    <row r="210" spans="1:7" x14ac:dyDescent="0.2">
      <c r="A210" s="6" t="s">
        <v>1</v>
      </c>
      <c r="B210" s="6" t="s">
        <v>36</v>
      </c>
      <c r="C210" s="6">
        <v>2014</v>
      </c>
      <c r="D210" s="6" t="s">
        <v>52</v>
      </c>
      <c r="E210" s="6">
        <v>113</v>
      </c>
      <c r="F210" s="6">
        <v>170</v>
      </c>
      <c r="G210" s="13">
        <f t="shared" si="2"/>
        <v>66.470588235294116</v>
      </c>
    </row>
    <row r="211" spans="1:7" x14ac:dyDescent="0.2">
      <c r="A211" s="6" t="s">
        <v>1</v>
      </c>
      <c r="B211" s="6" t="s">
        <v>36</v>
      </c>
      <c r="C211" s="6">
        <v>2015</v>
      </c>
      <c r="D211" s="6" t="s">
        <v>52</v>
      </c>
      <c r="E211" s="6">
        <v>108</v>
      </c>
      <c r="F211" s="6">
        <v>200</v>
      </c>
      <c r="G211" s="13">
        <f t="shared" ref="G211:G274" si="3">(E211*100)/F211</f>
        <v>54</v>
      </c>
    </row>
    <row r="212" spans="1:7" x14ac:dyDescent="0.2">
      <c r="A212" s="6" t="s">
        <v>1</v>
      </c>
      <c r="B212" s="6" t="s">
        <v>45</v>
      </c>
      <c r="C212" s="6">
        <v>2011</v>
      </c>
      <c r="D212" s="6" t="s">
        <v>52</v>
      </c>
      <c r="E212" s="6">
        <v>67</v>
      </c>
      <c r="F212" s="6">
        <v>135</v>
      </c>
      <c r="G212" s="13">
        <f t="shared" si="3"/>
        <v>49.629629629629626</v>
      </c>
    </row>
    <row r="213" spans="1:7" x14ac:dyDescent="0.2">
      <c r="A213" s="6" t="s">
        <v>1</v>
      </c>
      <c r="B213" s="6" t="s">
        <v>45</v>
      </c>
      <c r="C213" s="6">
        <v>2012</v>
      </c>
      <c r="D213" s="6" t="s">
        <v>52</v>
      </c>
      <c r="E213" s="6">
        <v>108</v>
      </c>
      <c r="F213" s="6">
        <v>149</v>
      </c>
      <c r="G213" s="13">
        <f t="shared" si="3"/>
        <v>72.483221476510067</v>
      </c>
    </row>
    <row r="214" spans="1:7" x14ac:dyDescent="0.2">
      <c r="A214" s="6" t="s">
        <v>1</v>
      </c>
      <c r="B214" s="6" t="s">
        <v>45</v>
      </c>
      <c r="C214" s="6">
        <v>2013</v>
      </c>
      <c r="D214" s="6" t="s">
        <v>52</v>
      </c>
      <c r="E214" s="6">
        <v>88</v>
      </c>
      <c r="F214" s="6">
        <v>150</v>
      </c>
      <c r="G214" s="13">
        <f t="shared" si="3"/>
        <v>58.666666666666664</v>
      </c>
    </row>
    <row r="215" spans="1:7" x14ac:dyDescent="0.2">
      <c r="A215" s="6" t="s">
        <v>1</v>
      </c>
      <c r="B215" s="6" t="s">
        <v>45</v>
      </c>
      <c r="C215" s="6">
        <v>2014</v>
      </c>
      <c r="D215" s="6" t="s">
        <v>52</v>
      </c>
      <c r="E215" s="6">
        <v>96</v>
      </c>
      <c r="F215" s="6">
        <v>150</v>
      </c>
      <c r="G215" s="13">
        <f t="shared" si="3"/>
        <v>64</v>
      </c>
    </row>
    <row r="216" spans="1:7" x14ac:dyDescent="0.2">
      <c r="A216" s="6" t="s">
        <v>1</v>
      </c>
      <c r="B216" s="6" t="s">
        <v>45</v>
      </c>
      <c r="C216" s="6">
        <v>2015</v>
      </c>
      <c r="D216" s="6" t="s">
        <v>52</v>
      </c>
      <c r="E216" s="6">
        <v>94</v>
      </c>
      <c r="F216" s="6">
        <v>160</v>
      </c>
      <c r="G216" s="13">
        <f t="shared" si="3"/>
        <v>58.75</v>
      </c>
    </row>
    <row r="217" spans="1:7" x14ac:dyDescent="0.2">
      <c r="A217" s="14" t="s">
        <v>71</v>
      </c>
      <c r="B217" s="14" t="s">
        <v>60</v>
      </c>
      <c r="C217" s="14">
        <v>2013</v>
      </c>
      <c r="D217" s="14" t="s">
        <v>52</v>
      </c>
      <c r="E217" s="14">
        <v>86.300000000000011</v>
      </c>
      <c r="F217" s="14">
        <v>200.1</v>
      </c>
      <c r="G217" s="15">
        <f t="shared" si="3"/>
        <v>43.128435782108959</v>
      </c>
    </row>
    <row r="218" spans="1:7" x14ac:dyDescent="0.2">
      <c r="A218" s="14" t="s">
        <v>71</v>
      </c>
      <c r="B218" s="14" t="s">
        <v>60</v>
      </c>
      <c r="C218" s="14">
        <v>2013</v>
      </c>
      <c r="D218" s="14" t="s">
        <v>52</v>
      </c>
      <c r="E218" s="14">
        <v>78</v>
      </c>
      <c r="F218" s="14">
        <v>219.1</v>
      </c>
      <c r="G218" s="15">
        <f t="shared" si="3"/>
        <v>35.600182565038793</v>
      </c>
    </row>
    <row r="219" spans="1:7" x14ac:dyDescent="0.2">
      <c r="A219" s="14" t="s">
        <v>71</v>
      </c>
      <c r="B219" s="14" t="s">
        <v>60</v>
      </c>
      <c r="C219" s="14">
        <v>2013</v>
      </c>
      <c r="D219" s="14" t="s">
        <v>52</v>
      </c>
      <c r="E219" s="14">
        <v>86.300000000000011</v>
      </c>
      <c r="F219" s="14">
        <v>200.1</v>
      </c>
      <c r="G219" s="15">
        <f t="shared" si="3"/>
        <v>43.128435782108959</v>
      </c>
    </row>
    <row r="220" spans="1:7" x14ac:dyDescent="0.2">
      <c r="A220" s="14" t="s">
        <v>71</v>
      </c>
      <c r="B220" s="14" t="s">
        <v>60</v>
      </c>
      <c r="C220" s="14">
        <v>2013</v>
      </c>
      <c r="D220" s="14" t="s">
        <v>52</v>
      </c>
      <c r="E220" s="14">
        <v>79.599999999999994</v>
      </c>
      <c r="F220" s="14">
        <v>219.1</v>
      </c>
      <c r="G220" s="15">
        <f t="shared" si="3"/>
        <v>36.330442720219075</v>
      </c>
    </row>
    <row r="221" spans="1:7" x14ac:dyDescent="0.2">
      <c r="A221" s="14" t="s">
        <v>71</v>
      </c>
      <c r="B221" s="14" t="s">
        <v>60</v>
      </c>
      <c r="C221" s="14">
        <v>2013</v>
      </c>
      <c r="D221" s="14" t="s">
        <v>52</v>
      </c>
      <c r="E221" s="14">
        <v>86.300000000000011</v>
      </c>
      <c r="F221" s="14">
        <v>200.1</v>
      </c>
      <c r="G221" s="15">
        <f t="shared" si="3"/>
        <v>43.128435782108959</v>
      </c>
    </row>
    <row r="222" spans="1:7" x14ac:dyDescent="0.2">
      <c r="A222" s="14" t="s">
        <v>71</v>
      </c>
      <c r="B222" s="14" t="s">
        <v>60</v>
      </c>
      <c r="C222" s="14">
        <v>2014</v>
      </c>
      <c r="D222" s="14" t="s">
        <v>52</v>
      </c>
      <c r="E222" s="14">
        <v>89.3</v>
      </c>
      <c r="F222" s="14">
        <v>223.7</v>
      </c>
      <c r="G222" s="15">
        <f t="shared" si="3"/>
        <v>39.91953509164059</v>
      </c>
    </row>
    <row r="223" spans="1:7" x14ac:dyDescent="0.2">
      <c r="A223" s="14" t="s">
        <v>71</v>
      </c>
      <c r="B223" s="14" t="s">
        <v>60</v>
      </c>
      <c r="C223" s="14">
        <v>2014</v>
      </c>
      <c r="D223" s="14" t="s">
        <v>52</v>
      </c>
      <c r="E223" s="14">
        <v>89.3</v>
      </c>
      <c r="F223" s="14">
        <v>223.7</v>
      </c>
      <c r="G223" s="15">
        <f t="shared" si="3"/>
        <v>39.91953509164059</v>
      </c>
    </row>
    <row r="224" spans="1:7" x14ac:dyDescent="0.2">
      <c r="A224" s="14" t="s">
        <v>71</v>
      </c>
      <c r="B224" s="14" t="s">
        <v>60</v>
      </c>
      <c r="C224" s="14">
        <v>2014</v>
      </c>
      <c r="D224" s="14" t="s">
        <v>52</v>
      </c>
      <c r="E224" s="14">
        <v>89.3</v>
      </c>
      <c r="F224" s="14">
        <v>223.7</v>
      </c>
      <c r="G224" s="15">
        <f t="shared" si="3"/>
        <v>39.91953509164059</v>
      </c>
    </row>
    <row r="225" spans="1:7" x14ac:dyDescent="0.2">
      <c r="A225" s="14" t="s">
        <v>71</v>
      </c>
      <c r="B225" s="14" t="s">
        <v>60</v>
      </c>
      <c r="C225" s="14">
        <v>2014</v>
      </c>
      <c r="D225" s="14" t="s">
        <v>52</v>
      </c>
      <c r="E225" s="14">
        <v>91.7</v>
      </c>
      <c r="F225" s="14">
        <v>306.74</v>
      </c>
      <c r="G225" s="15">
        <f t="shared" si="3"/>
        <v>29.895025102692834</v>
      </c>
    </row>
    <row r="226" spans="1:7" x14ac:dyDescent="0.2">
      <c r="A226" s="14" t="s">
        <v>71</v>
      </c>
      <c r="B226" s="14" t="s">
        <v>60</v>
      </c>
      <c r="C226" s="14">
        <v>2014</v>
      </c>
      <c r="D226" s="14" t="s">
        <v>52</v>
      </c>
      <c r="E226" s="14">
        <v>65</v>
      </c>
      <c r="F226" s="14">
        <v>216.8</v>
      </c>
      <c r="G226" s="15">
        <f t="shared" si="3"/>
        <v>29.981549815498152</v>
      </c>
    </row>
    <row r="227" spans="1:7" x14ac:dyDescent="0.2">
      <c r="A227" s="14" t="s">
        <v>71</v>
      </c>
      <c r="B227" s="14" t="s">
        <v>61</v>
      </c>
      <c r="C227" s="14">
        <v>2010</v>
      </c>
      <c r="D227" s="14" t="s">
        <v>52</v>
      </c>
      <c r="E227" s="14">
        <v>90</v>
      </c>
      <c r="F227" s="14">
        <v>191.2</v>
      </c>
      <c r="G227" s="15">
        <f t="shared" si="3"/>
        <v>47.071129707112974</v>
      </c>
    </row>
    <row r="228" spans="1:7" x14ac:dyDescent="0.2">
      <c r="A228" s="14" t="s">
        <v>71</v>
      </c>
      <c r="B228" s="14" t="s">
        <v>61</v>
      </c>
      <c r="C228" s="14">
        <v>2010</v>
      </c>
      <c r="D228" s="14" t="s">
        <v>52</v>
      </c>
      <c r="E228" s="14">
        <v>96</v>
      </c>
      <c r="F228" s="14">
        <v>191.2</v>
      </c>
      <c r="G228" s="15">
        <f t="shared" si="3"/>
        <v>50.209205020920507</v>
      </c>
    </row>
    <row r="229" spans="1:7" x14ac:dyDescent="0.2">
      <c r="A229" s="14" t="s">
        <v>71</v>
      </c>
      <c r="B229" s="14" t="s">
        <v>61</v>
      </c>
      <c r="C229" s="14">
        <v>2010</v>
      </c>
      <c r="D229" s="14" t="s">
        <v>52</v>
      </c>
      <c r="E229" s="14">
        <v>90</v>
      </c>
      <c r="F229" s="14">
        <v>201.7</v>
      </c>
      <c r="G229" s="15">
        <f t="shared" si="3"/>
        <v>44.620723847297967</v>
      </c>
    </row>
    <row r="230" spans="1:7" x14ac:dyDescent="0.2">
      <c r="A230" s="14" t="s">
        <v>71</v>
      </c>
      <c r="B230" s="14" t="s">
        <v>61</v>
      </c>
      <c r="C230" s="14">
        <v>2010</v>
      </c>
      <c r="D230" s="14" t="s">
        <v>52</v>
      </c>
      <c r="E230" s="14">
        <v>96</v>
      </c>
      <c r="F230" s="14">
        <v>201.85</v>
      </c>
      <c r="G230" s="15">
        <f t="shared" si="3"/>
        <v>47.560069358434482</v>
      </c>
    </row>
    <row r="231" spans="1:7" x14ac:dyDescent="0.2">
      <c r="A231" s="14" t="s">
        <v>71</v>
      </c>
      <c r="B231" s="14" t="s">
        <v>61</v>
      </c>
      <c r="C231" s="14">
        <v>2011</v>
      </c>
      <c r="D231" s="14" t="s">
        <v>52</v>
      </c>
      <c r="E231" s="14">
        <v>87.5</v>
      </c>
      <c r="F231" s="14">
        <v>205.65</v>
      </c>
      <c r="G231" s="15">
        <f t="shared" si="3"/>
        <v>42.548018477996592</v>
      </c>
    </row>
    <row r="232" spans="1:7" x14ac:dyDescent="0.2">
      <c r="A232" s="14" t="s">
        <v>71</v>
      </c>
      <c r="B232" s="14" t="s">
        <v>61</v>
      </c>
      <c r="C232" s="14">
        <v>2011</v>
      </c>
      <c r="D232" s="14" t="s">
        <v>52</v>
      </c>
      <c r="E232" s="14">
        <v>87.5</v>
      </c>
      <c r="F232" s="14">
        <v>194.75</v>
      </c>
      <c r="G232" s="15">
        <f t="shared" si="3"/>
        <v>44.929396662387674</v>
      </c>
    </row>
    <row r="233" spans="1:7" x14ac:dyDescent="0.2">
      <c r="A233" s="14" t="s">
        <v>71</v>
      </c>
      <c r="B233" s="14" t="s">
        <v>61</v>
      </c>
      <c r="C233" s="14">
        <v>2011</v>
      </c>
      <c r="D233" s="14" t="s">
        <v>52</v>
      </c>
      <c r="E233" s="14">
        <v>93.5</v>
      </c>
      <c r="F233" s="14">
        <v>194.75</v>
      </c>
      <c r="G233" s="15">
        <f t="shared" si="3"/>
        <v>48.010269576379976</v>
      </c>
    </row>
    <row r="234" spans="1:7" x14ac:dyDescent="0.2">
      <c r="A234" s="14" t="s">
        <v>71</v>
      </c>
      <c r="B234" s="14" t="s">
        <v>61</v>
      </c>
      <c r="C234" s="14">
        <v>2011</v>
      </c>
      <c r="D234" s="14" t="s">
        <v>52</v>
      </c>
      <c r="E234" s="14">
        <v>93.5</v>
      </c>
      <c r="F234" s="14">
        <v>180.95</v>
      </c>
      <c r="G234" s="15">
        <f t="shared" si="3"/>
        <v>51.671732522796354</v>
      </c>
    </row>
    <row r="235" spans="1:7" x14ac:dyDescent="0.2">
      <c r="A235" s="14" t="s">
        <v>71</v>
      </c>
      <c r="B235" s="14" t="s">
        <v>61</v>
      </c>
      <c r="C235" s="14">
        <v>2012</v>
      </c>
      <c r="D235" s="14" t="s">
        <v>52</v>
      </c>
      <c r="E235" s="14">
        <v>87.5</v>
      </c>
      <c r="F235" s="14">
        <v>200.8</v>
      </c>
      <c r="G235" s="15">
        <f t="shared" si="3"/>
        <v>43.575697211155379</v>
      </c>
    </row>
    <row r="236" spans="1:7" x14ac:dyDescent="0.2">
      <c r="A236" s="14" t="s">
        <v>71</v>
      </c>
      <c r="B236" s="14" t="s">
        <v>61</v>
      </c>
      <c r="C236" s="14">
        <v>2012</v>
      </c>
      <c r="D236" s="14" t="s">
        <v>52</v>
      </c>
      <c r="E236" s="14">
        <v>79.5</v>
      </c>
      <c r="F236" s="14">
        <v>191.2</v>
      </c>
      <c r="G236" s="15">
        <f t="shared" si="3"/>
        <v>41.579497907949794</v>
      </c>
    </row>
    <row r="237" spans="1:7" x14ac:dyDescent="0.2">
      <c r="A237" s="14" t="s">
        <v>71</v>
      </c>
      <c r="B237" s="14" t="s">
        <v>61</v>
      </c>
      <c r="C237" s="14">
        <v>2012</v>
      </c>
      <c r="D237" s="14" t="s">
        <v>52</v>
      </c>
      <c r="E237" s="14">
        <v>81.099999999999994</v>
      </c>
      <c r="F237" s="14">
        <v>217.42</v>
      </c>
      <c r="G237" s="15">
        <f t="shared" si="3"/>
        <v>37.30107625793395</v>
      </c>
    </row>
    <row r="238" spans="1:7" x14ac:dyDescent="0.2">
      <c r="A238" s="14" t="s">
        <v>71</v>
      </c>
      <c r="B238" s="14" t="s">
        <v>61</v>
      </c>
      <c r="C238" s="14">
        <v>2012</v>
      </c>
      <c r="D238" s="14" t="s">
        <v>52</v>
      </c>
      <c r="E238" s="14">
        <v>85.5</v>
      </c>
      <c r="F238" s="14">
        <v>181.08</v>
      </c>
      <c r="G238" s="15">
        <f t="shared" si="3"/>
        <v>47.216699801192838</v>
      </c>
    </row>
    <row r="239" spans="1:7" x14ac:dyDescent="0.2">
      <c r="A239" s="14" t="s">
        <v>71</v>
      </c>
      <c r="B239" s="14" t="s">
        <v>61</v>
      </c>
      <c r="C239" s="14">
        <v>2013</v>
      </c>
      <c r="D239" s="14" t="s">
        <v>52</v>
      </c>
      <c r="E239" s="14">
        <v>95</v>
      </c>
      <c r="F239" s="14">
        <v>181.08</v>
      </c>
      <c r="G239" s="15">
        <f t="shared" si="3"/>
        <v>52.462999779103157</v>
      </c>
    </row>
    <row r="240" spans="1:7" x14ac:dyDescent="0.2">
      <c r="A240" s="14" t="s">
        <v>71</v>
      </c>
      <c r="B240" s="14" t="s">
        <v>61</v>
      </c>
      <c r="C240" s="14">
        <v>2013</v>
      </c>
      <c r="D240" s="14" t="s">
        <v>52</v>
      </c>
      <c r="E240" s="14">
        <v>92</v>
      </c>
      <c r="F240" s="14">
        <v>217.42</v>
      </c>
      <c r="G240" s="15">
        <f t="shared" si="3"/>
        <v>42.314414497286357</v>
      </c>
    </row>
    <row r="241" spans="1:7" x14ac:dyDescent="0.2">
      <c r="A241" s="14" t="s">
        <v>71</v>
      </c>
      <c r="B241" s="14" t="s">
        <v>61</v>
      </c>
      <c r="C241" s="14">
        <v>2013</v>
      </c>
      <c r="D241" s="14" t="s">
        <v>52</v>
      </c>
      <c r="E241" s="14">
        <v>92</v>
      </c>
      <c r="F241" s="14">
        <v>191.2</v>
      </c>
      <c r="G241" s="15">
        <f t="shared" si="3"/>
        <v>48.117154811715487</v>
      </c>
    </row>
    <row r="242" spans="1:7" x14ac:dyDescent="0.2">
      <c r="A242" s="14" t="s">
        <v>71</v>
      </c>
      <c r="B242" s="14" t="s">
        <v>61</v>
      </c>
      <c r="C242" s="14">
        <v>2013</v>
      </c>
      <c r="D242" s="14" t="s">
        <v>52</v>
      </c>
      <c r="E242" s="14">
        <v>92</v>
      </c>
      <c r="F242" s="14">
        <v>205.9</v>
      </c>
      <c r="G242" s="15">
        <f t="shared" si="3"/>
        <v>44.681884409907724</v>
      </c>
    </row>
    <row r="243" spans="1:7" x14ac:dyDescent="0.2">
      <c r="A243" s="14" t="s">
        <v>71</v>
      </c>
      <c r="B243" s="14" t="s">
        <v>61</v>
      </c>
      <c r="C243" s="14">
        <v>2014</v>
      </c>
      <c r="D243" s="14" t="s">
        <v>52</v>
      </c>
      <c r="E243" s="14">
        <v>95</v>
      </c>
      <c r="F243" s="14">
        <v>191.2</v>
      </c>
      <c r="G243" s="15">
        <f t="shared" si="3"/>
        <v>49.686192468619247</v>
      </c>
    </row>
    <row r="244" spans="1:7" x14ac:dyDescent="0.2">
      <c r="A244" s="14" t="s">
        <v>71</v>
      </c>
      <c r="B244" s="14" t="s">
        <v>61</v>
      </c>
      <c r="C244" s="14">
        <v>2014</v>
      </c>
      <c r="D244" s="14" t="s">
        <v>52</v>
      </c>
      <c r="E244" s="14">
        <v>93</v>
      </c>
      <c r="F244" s="14">
        <v>205.9</v>
      </c>
      <c r="G244" s="15">
        <f t="shared" si="3"/>
        <v>45.16755706653715</v>
      </c>
    </row>
    <row r="245" spans="1:7" x14ac:dyDescent="0.2">
      <c r="A245" s="14" t="s">
        <v>71</v>
      </c>
      <c r="B245" s="14" t="s">
        <v>61</v>
      </c>
      <c r="C245" s="14">
        <v>2014</v>
      </c>
      <c r="D245" s="14" t="s">
        <v>52</v>
      </c>
      <c r="E245" s="14">
        <v>92</v>
      </c>
      <c r="F245" s="14">
        <v>217.42</v>
      </c>
      <c r="G245" s="15">
        <f t="shared" si="3"/>
        <v>42.314414497286357</v>
      </c>
    </row>
    <row r="246" spans="1:7" x14ac:dyDescent="0.2">
      <c r="A246" s="14" t="s">
        <v>71</v>
      </c>
      <c r="B246" s="14" t="s">
        <v>61</v>
      </c>
      <c r="C246" s="14">
        <v>2014</v>
      </c>
      <c r="D246" s="14" t="s">
        <v>52</v>
      </c>
      <c r="E246" s="14">
        <v>99</v>
      </c>
      <c r="F246" s="14">
        <v>181.08</v>
      </c>
      <c r="G246" s="15">
        <f t="shared" si="3"/>
        <v>54.671968190854869</v>
      </c>
    </row>
    <row r="247" spans="1:7" x14ac:dyDescent="0.2">
      <c r="A247" s="14" t="s">
        <v>71</v>
      </c>
      <c r="B247" s="14" t="s">
        <v>62</v>
      </c>
      <c r="C247" s="14">
        <v>2008</v>
      </c>
      <c r="D247" s="14" t="s">
        <v>52</v>
      </c>
      <c r="E247" s="14">
        <v>98</v>
      </c>
      <c r="F247" s="14">
        <v>218.4</v>
      </c>
      <c r="G247" s="15">
        <f t="shared" si="3"/>
        <v>44.871794871794869</v>
      </c>
    </row>
    <row r="248" spans="1:7" x14ac:dyDescent="0.2">
      <c r="A248" s="14" t="s">
        <v>71</v>
      </c>
      <c r="B248" s="14" t="s">
        <v>62</v>
      </c>
      <c r="C248" s="14">
        <v>2008</v>
      </c>
      <c r="D248" s="14" t="s">
        <v>52</v>
      </c>
      <c r="E248" s="14">
        <v>98</v>
      </c>
      <c r="F248" s="14">
        <v>198.4</v>
      </c>
      <c r="G248" s="15">
        <f t="shared" si="3"/>
        <v>49.395161290322577</v>
      </c>
    </row>
    <row r="249" spans="1:7" x14ac:dyDescent="0.2">
      <c r="A249" s="14" t="s">
        <v>71</v>
      </c>
      <c r="B249" s="14" t="s">
        <v>62</v>
      </c>
      <c r="C249" s="14">
        <v>2008</v>
      </c>
      <c r="D249" s="14" t="s">
        <v>52</v>
      </c>
      <c r="E249" s="14">
        <v>98</v>
      </c>
      <c r="F249" s="14">
        <v>172</v>
      </c>
      <c r="G249" s="15">
        <f t="shared" si="3"/>
        <v>56.97674418604651</v>
      </c>
    </row>
    <row r="250" spans="1:7" x14ac:dyDescent="0.2">
      <c r="A250" s="14" t="s">
        <v>71</v>
      </c>
      <c r="B250" s="14" t="s">
        <v>62</v>
      </c>
      <c r="C250" s="14">
        <v>2009</v>
      </c>
      <c r="D250" s="14" t="s">
        <v>52</v>
      </c>
      <c r="E250" s="14">
        <v>77.900000000000006</v>
      </c>
      <c r="F250" s="14">
        <v>184.6</v>
      </c>
      <c r="G250" s="15">
        <f t="shared" si="3"/>
        <v>42.199349945828828</v>
      </c>
    </row>
    <row r="251" spans="1:7" x14ac:dyDescent="0.2">
      <c r="A251" s="14" t="s">
        <v>71</v>
      </c>
      <c r="B251" s="14" t="s">
        <v>62</v>
      </c>
      <c r="C251" s="14">
        <v>2009</v>
      </c>
      <c r="D251" s="14" t="s">
        <v>52</v>
      </c>
      <c r="E251" s="14">
        <v>80.099999999999994</v>
      </c>
      <c r="F251" s="14">
        <v>189.9</v>
      </c>
      <c r="G251" s="15">
        <f t="shared" si="3"/>
        <v>42.180094786729853</v>
      </c>
    </row>
    <row r="252" spans="1:7" x14ac:dyDescent="0.2">
      <c r="A252" s="14" t="s">
        <v>71</v>
      </c>
      <c r="B252" s="14" t="s">
        <v>62</v>
      </c>
      <c r="C252" s="14">
        <v>2009</v>
      </c>
      <c r="D252" s="14" t="s">
        <v>52</v>
      </c>
      <c r="E252" s="14">
        <v>102.4</v>
      </c>
      <c r="F252" s="14">
        <v>185.4</v>
      </c>
      <c r="G252" s="15">
        <f t="shared" si="3"/>
        <v>55.231930960086295</v>
      </c>
    </row>
    <row r="253" spans="1:7" x14ac:dyDescent="0.2">
      <c r="A253" s="14" t="s">
        <v>71</v>
      </c>
      <c r="B253" s="14" t="s">
        <v>62</v>
      </c>
      <c r="C253" s="14">
        <v>2010</v>
      </c>
      <c r="D253" s="14" t="s">
        <v>52</v>
      </c>
      <c r="E253" s="14">
        <v>75</v>
      </c>
      <c r="F253" s="14">
        <v>184.6</v>
      </c>
      <c r="G253" s="15">
        <f t="shared" si="3"/>
        <v>40.628385698808238</v>
      </c>
    </row>
    <row r="254" spans="1:7" x14ac:dyDescent="0.2">
      <c r="A254" s="14" t="s">
        <v>71</v>
      </c>
      <c r="B254" s="14" t="s">
        <v>62</v>
      </c>
      <c r="C254" s="14">
        <v>2010</v>
      </c>
      <c r="D254" s="14" t="s">
        <v>52</v>
      </c>
      <c r="E254" s="14">
        <v>75</v>
      </c>
      <c r="F254" s="14">
        <v>189.9</v>
      </c>
      <c r="G254" s="15">
        <f t="shared" si="3"/>
        <v>39.494470774091624</v>
      </c>
    </row>
    <row r="255" spans="1:7" x14ac:dyDescent="0.2">
      <c r="A255" s="14" t="s">
        <v>71</v>
      </c>
      <c r="B255" s="14" t="s">
        <v>62</v>
      </c>
      <c r="C255" s="14">
        <v>2010</v>
      </c>
      <c r="D255" s="14" t="s">
        <v>52</v>
      </c>
      <c r="E255" s="14">
        <v>88</v>
      </c>
      <c r="F255" s="14">
        <v>185.4</v>
      </c>
      <c r="G255" s="15">
        <f t="shared" si="3"/>
        <v>47.464940668824163</v>
      </c>
    </row>
    <row r="256" spans="1:7" x14ac:dyDescent="0.2">
      <c r="A256" s="14" t="s">
        <v>71</v>
      </c>
      <c r="B256" s="14" t="s">
        <v>62</v>
      </c>
      <c r="C256" s="14">
        <v>2011</v>
      </c>
      <c r="D256" s="14" t="s">
        <v>52</v>
      </c>
      <c r="E256" s="14">
        <v>74</v>
      </c>
      <c r="F256" s="14">
        <v>185.4</v>
      </c>
      <c r="G256" s="15">
        <f t="shared" si="3"/>
        <v>39.913700107874867</v>
      </c>
    </row>
    <row r="257" spans="1:7" x14ac:dyDescent="0.2">
      <c r="A257" s="14" t="s">
        <v>71</v>
      </c>
      <c r="B257" s="14" t="s">
        <v>62</v>
      </c>
      <c r="C257" s="14">
        <v>2011</v>
      </c>
      <c r="D257" s="14" t="s">
        <v>52</v>
      </c>
      <c r="E257" s="14">
        <v>76</v>
      </c>
      <c r="F257" s="14">
        <v>184.6</v>
      </c>
      <c r="G257" s="15">
        <f t="shared" si="3"/>
        <v>41.170097508125679</v>
      </c>
    </row>
    <row r="258" spans="1:7" x14ac:dyDescent="0.2">
      <c r="A258" s="14" t="s">
        <v>71</v>
      </c>
      <c r="B258" s="14" t="s">
        <v>62</v>
      </c>
      <c r="C258" s="14">
        <v>2011</v>
      </c>
      <c r="D258" s="14" t="s">
        <v>52</v>
      </c>
      <c r="E258" s="14">
        <v>64</v>
      </c>
      <c r="F258" s="14">
        <v>189.9</v>
      </c>
      <c r="G258" s="15">
        <f t="shared" si="3"/>
        <v>33.70194839389152</v>
      </c>
    </row>
    <row r="259" spans="1:7" x14ac:dyDescent="0.2">
      <c r="A259" s="14" t="s">
        <v>71</v>
      </c>
      <c r="B259" s="14" t="s">
        <v>62</v>
      </c>
      <c r="C259" s="14">
        <v>2012</v>
      </c>
      <c r="D259" s="14" t="s">
        <v>52</v>
      </c>
      <c r="E259" s="14">
        <v>90</v>
      </c>
      <c r="F259" s="14">
        <v>185.4</v>
      </c>
      <c r="G259" s="15">
        <f t="shared" si="3"/>
        <v>48.543689320388346</v>
      </c>
    </row>
    <row r="260" spans="1:7" x14ac:dyDescent="0.2">
      <c r="A260" s="14" t="s">
        <v>71</v>
      </c>
      <c r="B260" s="14" t="s">
        <v>62</v>
      </c>
      <c r="C260" s="14">
        <v>2012</v>
      </c>
      <c r="D260" s="14" t="s">
        <v>52</v>
      </c>
      <c r="E260" s="14">
        <v>80</v>
      </c>
      <c r="F260" s="14">
        <v>184.6</v>
      </c>
      <c r="G260" s="15">
        <f t="shared" si="3"/>
        <v>43.336944745395449</v>
      </c>
    </row>
    <row r="261" spans="1:7" x14ac:dyDescent="0.2">
      <c r="A261" s="14" t="s">
        <v>71</v>
      </c>
      <c r="B261" s="14" t="s">
        <v>62</v>
      </c>
      <c r="C261" s="14">
        <v>2012</v>
      </c>
      <c r="D261" s="14" t="s">
        <v>52</v>
      </c>
      <c r="E261" s="14">
        <v>80</v>
      </c>
      <c r="F261" s="14">
        <v>189.9</v>
      </c>
      <c r="G261" s="15">
        <f t="shared" si="3"/>
        <v>42.127435492364398</v>
      </c>
    </row>
    <row r="262" spans="1:7" x14ac:dyDescent="0.2">
      <c r="A262" s="14" t="s">
        <v>71</v>
      </c>
      <c r="B262" s="14" t="s">
        <v>62</v>
      </c>
      <c r="C262" s="14">
        <v>2013</v>
      </c>
      <c r="D262" s="14" t="s">
        <v>52</v>
      </c>
      <c r="E262" s="14">
        <v>94</v>
      </c>
      <c r="F262" s="14">
        <v>185.4</v>
      </c>
      <c r="G262" s="15">
        <f t="shared" si="3"/>
        <v>50.701186623516719</v>
      </c>
    </row>
    <row r="263" spans="1:7" x14ac:dyDescent="0.2">
      <c r="A263" s="14" t="s">
        <v>71</v>
      </c>
      <c r="B263" s="14" t="s">
        <v>62</v>
      </c>
      <c r="C263" s="14">
        <v>2013</v>
      </c>
      <c r="D263" s="14" t="s">
        <v>52</v>
      </c>
      <c r="E263" s="14">
        <v>90</v>
      </c>
      <c r="F263" s="14">
        <v>184.6</v>
      </c>
      <c r="G263" s="15">
        <f t="shared" si="3"/>
        <v>48.75406283856988</v>
      </c>
    </row>
    <row r="264" spans="1:7" x14ac:dyDescent="0.2">
      <c r="A264" s="14" t="s">
        <v>71</v>
      </c>
      <c r="B264" s="14" t="s">
        <v>62</v>
      </c>
      <c r="C264" s="14">
        <v>2013</v>
      </c>
      <c r="D264" s="14" t="s">
        <v>52</v>
      </c>
      <c r="E264" s="14">
        <v>85</v>
      </c>
      <c r="F264" s="14">
        <v>189.9</v>
      </c>
      <c r="G264" s="15">
        <f t="shared" si="3"/>
        <v>44.760400210637179</v>
      </c>
    </row>
    <row r="265" spans="1:7" x14ac:dyDescent="0.2">
      <c r="A265" s="14" t="s">
        <v>71</v>
      </c>
      <c r="B265" s="14" t="s">
        <v>62</v>
      </c>
      <c r="C265" s="14">
        <v>2014</v>
      </c>
      <c r="D265" s="14" t="s">
        <v>52</v>
      </c>
      <c r="E265" s="14">
        <v>94</v>
      </c>
      <c r="F265" s="14">
        <v>184.6</v>
      </c>
      <c r="G265" s="15">
        <f t="shared" si="3"/>
        <v>50.920910075839657</v>
      </c>
    </row>
    <row r="266" spans="1:7" x14ac:dyDescent="0.2">
      <c r="A266" s="14" t="s">
        <v>71</v>
      </c>
      <c r="B266" s="14" t="s">
        <v>62</v>
      </c>
      <c r="C266" s="14">
        <v>2014</v>
      </c>
      <c r="D266" s="14" t="s">
        <v>52</v>
      </c>
      <c r="E266" s="14">
        <v>93</v>
      </c>
      <c r="F266" s="14">
        <v>189.9</v>
      </c>
      <c r="G266" s="15">
        <f t="shared" si="3"/>
        <v>48.973143759873615</v>
      </c>
    </row>
    <row r="267" spans="1:7" x14ac:dyDescent="0.2">
      <c r="A267" s="14" t="s">
        <v>71</v>
      </c>
      <c r="B267" s="14" t="s">
        <v>62</v>
      </c>
      <c r="C267" s="14">
        <v>2014</v>
      </c>
      <c r="D267" s="14" t="s">
        <v>52</v>
      </c>
      <c r="E267" s="14">
        <v>103</v>
      </c>
      <c r="F267" s="14">
        <v>185.4</v>
      </c>
      <c r="G267" s="15">
        <f t="shared" si="3"/>
        <v>55.555555555555557</v>
      </c>
    </row>
    <row r="268" spans="1:7" x14ac:dyDescent="0.2">
      <c r="A268" s="14" t="s">
        <v>71</v>
      </c>
      <c r="B268" s="14" t="s">
        <v>63</v>
      </c>
      <c r="C268" s="14">
        <v>2011</v>
      </c>
      <c r="D268" s="14" t="s">
        <v>52</v>
      </c>
      <c r="E268" s="14">
        <v>80</v>
      </c>
      <c r="F268" s="14">
        <v>216.9</v>
      </c>
      <c r="G268" s="15">
        <f t="shared" si="3"/>
        <v>36.883356385431071</v>
      </c>
    </row>
    <row r="269" spans="1:7" x14ac:dyDescent="0.2">
      <c r="A269" s="14" t="s">
        <v>71</v>
      </c>
      <c r="B269" s="14" t="s">
        <v>63</v>
      </c>
      <c r="C269" s="14">
        <v>2011</v>
      </c>
      <c r="D269" s="14" t="s">
        <v>52</v>
      </c>
      <c r="E269" s="14">
        <v>90</v>
      </c>
      <c r="F269" s="14">
        <v>217.8</v>
      </c>
      <c r="G269" s="15">
        <f t="shared" si="3"/>
        <v>41.322314049586772</v>
      </c>
    </row>
    <row r="270" spans="1:7" x14ac:dyDescent="0.2">
      <c r="A270" s="14" t="s">
        <v>71</v>
      </c>
      <c r="B270" s="14" t="s">
        <v>63</v>
      </c>
      <c r="C270" s="14">
        <v>2011</v>
      </c>
      <c r="D270" s="14" t="s">
        <v>52</v>
      </c>
      <c r="E270" s="14">
        <v>90</v>
      </c>
      <c r="F270" s="14">
        <v>198.5</v>
      </c>
      <c r="G270" s="15">
        <f t="shared" si="3"/>
        <v>45.340050377833755</v>
      </c>
    </row>
    <row r="271" spans="1:7" x14ac:dyDescent="0.2">
      <c r="A271" s="14" t="s">
        <v>71</v>
      </c>
      <c r="B271" s="14" t="s">
        <v>63</v>
      </c>
      <c r="C271" s="14">
        <v>2012</v>
      </c>
      <c r="D271" s="14" t="s">
        <v>52</v>
      </c>
      <c r="E271" s="14">
        <v>91</v>
      </c>
      <c r="F271" s="14">
        <v>198.5</v>
      </c>
      <c r="G271" s="15">
        <f t="shared" si="3"/>
        <v>45.843828715365241</v>
      </c>
    </row>
    <row r="272" spans="1:7" x14ac:dyDescent="0.2">
      <c r="A272" s="14" t="s">
        <v>71</v>
      </c>
      <c r="B272" s="14" t="s">
        <v>63</v>
      </c>
      <c r="C272" s="14">
        <v>2012</v>
      </c>
      <c r="D272" s="14" t="s">
        <v>52</v>
      </c>
      <c r="E272" s="14">
        <v>91</v>
      </c>
      <c r="F272" s="14">
        <v>217.8</v>
      </c>
      <c r="G272" s="15">
        <f t="shared" si="3"/>
        <v>41.781450872359962</v>
      </c>
    </row>
    <row r="273" spans="1:7" x14ac:dyDescent="0.2">
      <c r="A273" s="14" t="s">
        <v>71</v>
      </c>
      <c r="B273" s="14" t="s">
        <v>63</v>
      </c>
      <c r="C273" s="14">
        <v>2012</v>
      </c>
      <c r="D273" s="14" t="s">
        <v>52</v>
      </c>
      <c r="E273" s="14">
        <v>91</v>
      </c>
      <c r="F273" s="14">
        <v>216.9</v>
      </c>
      <c r="G273" s="15">
        <f t="shared" si="3"/>
        <v>41.954817888427847</v>
      </c>
    </row>
    <row r="274" spans="1:7" x14ac:dyDescent="0.2">
      <c r="A274" s="14" t="s">
        <v>71</v>
      </c>
      <c r="B274" s="14" t="s">
        <v>63</v>
      </c>
      <c r="C274" s="14">
        <v>2013</v>
      </c>
      <c r="D274" s="14" t="s">
        <v>52</v>
      </c>
      <c r="E274" s="14">
        <v>105</v>
      </c>
      <c r="F274" s="14">
        <v>216.9</v>
      </c>
      <c r="G274" s="15">
        <f t="shared" si="3"/>
        <v>48.409405255878283</v>
      </c>
    </row>
    <row r="275" spans="1:7" x14ac:dyDescent="0.2">
      <c r="A275" s="14" t="s">
        <v>71</v>
      </c>
      <c r="B275" s="14" t="s">
        <v>63</v>
      </c>
      <c r="C275" s="14">
        <v>2013</v>
      </c>
      <c r="D275" s="14" t="s">
        <v>52</v>
      </c>
      <c r="E275" s="14">
        <v>105</v>
      </c>
      <c r="F275" s="14">
        <v>198.5</v>
      </c>
      <c r="G275" s="15">
        <f t="shared" ref="G275:G319" si="4">(E275*100)/F275</f>
        <v>52.896725440806044</v>
      </c>
    </row>
    <row r="276" spans="1:7" x14ac:dyDescent="0.2">
      <c r="A276" s="14" t="s">
        <v>71</v>
      </c>
      <c r="B276" s="14" t="s">
        <v>63</v>
      </c>
      <c r="C276" s="14">
        <v>2013</v>
      </c>
      <c r="D276" s="14" t="s">
        <v>52</v>
      </c>
      <c r="E276" s="14">
        <v>105</v>
      </c>
      <c r="F276" s="14">
        <v>217.8</v>
      </c>
      <c r="G276" s="15">
        <f t="shared" si="4"/>
        <v>48.209366391184574</v>
      </c>
    </row>
    <row r="277" spans="1:7" x14ac:dyDescent="0.2">
      <c r="A277" s="14" t="s">
        <v>71</v>
      </c>
      <c r="B277" s="14" t="s">
        <v>63</v>
      </c>
      <c r="C277" s="14">
        <v>2014</v>
      </c>
      <c r="D277" s="14" t="s">
        <v>52</v>
      </c>
      <c r="E277" s="14">
        <v>96</v>
      </c>
      <c r="F277" s="14">
        <v>217.8</v>
      </c>
      <c r="G277" s="15">
        <f t="shared" si="4"/>
        <v>44.077134986225893</v>
      </c>
    </row>
    <row r="278" spans="1:7" x14ac:dyDescent="0.2">
      <c r="A278" s="14" t="s">
        <v>71</v>
      </c>
      <c r="B278" s="14" t="s">
        <v>63</v>
      </c>
      <c r="C278" s="14">
        <v>2014</v>
      </c>
      <c r="D278" s="14" t="s">
        <v>52</v>
      </c>
      <c r="E278" s="14">
        <v>96</v>
      </c>
      <c r="F278" s="14">
        <v>198.5</v>
      </c>
      <c r="G278" s="15">
        <f t="shared" si="4"/>
        <v>48.362720403022671</v>
      </c>
    </row>
    <row r="279" spans="1:7" x14ac:dyDescent="0.2">
      <c r="A279" s="14" t="s">
        <v>71</v>
      </c>
      <c r="B279" s="14" t="s">
        <v>63</v>
      </c>
      <c r="C279" s="14">
        <v>2014</v>
      </c>
      <c r="D279" s="14" t="s">
        <v>52</v>
      </c>
      <c r="E279" s="14">
        <v>96</v>
      </c>
      <c r="F279" s="14">
        <v>216.9</v>
      </c>
      <c r="G279" s="15">
        <f t="shared" si="4"/>
        <v>44.260027662517288</v>
      </c>
    </row>
    <row r="280" spans="1:7" x14ac:dyDescent="0.2">
      <c r="A280" s="14" t="s">
        <v>71</v>
      </c>
      <c r="B280" s="14" t="s">
        <v>64</v>
      </c>
      <c r="C280" s="14">
        <v>2012</v>
      </c>
      <c r="D280" s="14" t="s">
        <v>52</v>
      </c>
      <c r="E280" s="14">
        <v>75.8</v>
      </c>
      <c r="F280" s="14">
        <v>168</v>
      </c>
      <c r="G280" s="15">
        <f t="shared" si="4"/>
        <v>45.11904761904762</v>
      </c>
    </row>
    <row r="281" spans="1:7" x14ac:dyDescent="0.2">
      <c r="A281" s="14" t="s">
        <v>71</v>
      </c>
      <c r="B281" s="14" t="s">
        <v>64</v>
      </c>
      <c r="C281" s="14">
        <v>2012</v>
      </c>
      <c r="D281" s="14" t="s">
        <v>52</v>
      </c>
      <c r="E281" s="14">
        <v>75.8</v>
      </c>
      <c r="F281" s="14">
        <v>168</v>
      </c>
      <c r="G281" s="15">
        <f t="shared" si="4"/>
        <v>45.11904761904762</v>
      </c>
    </row>
    <row r="282" spans="1:7" x14ac:dyDescent="0.2">
      <c r="A282" s="14" t="s">
        <v>71</v>
      </c>
      <c r="B282" s="14" t="s">
        <v>64</v>
      </c>
      <c r="C282" s="14">
        <v>2013</v>
      </c>
      <c r="D282" s="14" t="s">
        <v>52</v>
      </c>
      <c r="E282" s="14">
        <v>90</v>
      </c>
      <c r="F282" s="14">
        <v>168</v>
      </c>
      <c r="G282" s="15">
        <f t="shared" si="4"/>
        <v>53.571428571428569</v>
      </c>
    </row>
    <row r="283" spans="1:7" x14ac:dyDescent="0.2">
      <c r="A283" s="14" t="s">
        <v>71</v>
      </c>
      <c r="B283" s="14" t="s">
        <v>64</v>
      </c>
      <c r="C283" s="14">
        <v>2013</v>
      </c>
      <c r="D283" s="14" t="s">
        <v>52</v>
      </c>
      <c r="E283" s="14">
        <v>90</v>
      </c>
      <c r="F283" s="14">
        <v>168</v>
      </c>
      <c r="G283" s="15">
        <f t="shared" si="4"/>
        <v>53.571428571428569</v>
      </c>
    </row>
    <row r="284" spans="1:7" x14ac:dyDescent="0.2">
      <c r="A284" s="14" t="s">
        <v>71</v>
      </c>
      <c r="B284" s="14" t="s">
        <v>65</v>
      </c>
      <c r="C284" s="14">
        <v>2009</v>
      </c>
      <c r="D284" s="14" t="s">
        <v>52</v>
      </c>
      <c r="E284" s="14">
        <v>85</v>
      </c>
      <c r="F284" s="14">
        <v>154.5</v>
      </c>
      <c r="G284" s="15">
        <f t="shared" si="4"/>
        <v>55.016181229773466</v>
      </c>
    </row>
    <row r="285" spans="1:7" x14ac:dyDescent="0.2">
      <c r="A285" s="14" t="s">
        <v>71</v>
      </c>
      <c r="B285" s="14" t="s">
        <v>65</v>
      </c>
      <c r="C285" s="14">
        <v>2009</v>
      </c>
      <c r="D285" s="14" t="s">
        <v>52</v>
      </c>
      <c r="E285" s="14">
        <v>80</v>
      </c>
      <c r="F285" s="14">
        <v>154.5</v>
      </c>
      <c r="G285" s="15">
        <f t="shared" si="4"/>
        <v>51.779935275080909</v>
      </c>
    </row>
    <row r="286" spans="1:7" x14ac:dyDescent="0.2">
      <c r="A286" s="14" t="s">
        <v>71</v>
      </c>
      <c r="B286" s="14" t="s">
        <v>65</v>
      </c>
      <c r="C286" s="14">
        <v>2010</v>
      </c>
      <c r="D286" s="14" t="s">
        <v>52</v>
      </c>
      <c r="E286" s="14">
        <v>77</v>
      </c>
      <c r="F286" s="14">
        <v>154.5</v>
      </c>
      <c r="G286" s="15">
        <f t="shared" si="4"/>
        <v>49.838187702265373</v>
      </c>
    </row>
    <row r="287" spans="1:7" x14ac:dyDescent="0.2">
      <c r="A287" s="14" t="s">
        <v>71</v>
      </c>
      <c r="B287" s="14" t="s">
        <v>65</v>
      </c>
      <c r="C287" s="14">
        <v>2010</v>
      </c>
      <c r="D287" s="14" t="s">
        <v>52</v>
      </c>
      <c r="E287" s="14">
        <v>72</v>
      </c>
      <c r="F287" s="14">
        <v>154.5</v>
      </c>
      <c r="G287" s="15">
        <f t="shared" si="4"/>
        <v>46.601941747572816</v>
      </c>
    </row>
    <row r="288" spans="1:7" x14ac:dyDescent="0.2">
      <c r="A288" s="14" t="s">
        <v>71</v>
      </c>
      <c r="B288" s="14" t="s">
        <v>65</v>
      </c>
      <c r="C288" s="14">
        <v>2011</v>
      </c>
      <c r="D288" s="14" t="s">
        <v>52</v>
      </c>
      <c r="E288" s="14">
        <v>72</v>
      </c>
      <c r="F288" s="14">
        <v>220.4</v>
      </c>
      <c r="G288" s="15">
        <f t="shared" si="4"/>
        <v>32.667876588021777</v>
      </c>
    </row>
    <row r="289" spans="1:7" x14ac:dyDescent="0.2">
      <c r="A289" s="14" t="s">
        <v>71</v>
      </c>
      <c r="B289" s="14" t="s">
        <v>65</v>
      </c>
      <c r="C289" s="14">
        <v>2012</v>
      </c>
      <c r="D289" s="14" t="s">
        <v>52</v>
      </c>
      <c r="E289" s="14">
        <v>79</v>
      </c>
      <c r="F289" s="14">
        <v>194.5</v>
      </c>
      <c r="G289" s="15">
        <f t="shared" si="4"/>
        <v>40.616966580976865</v>
      </c>
    </row>
    <row r="290" spans="1:7" x14ac:dyDescent="0.2">
      <c r="A290" s="14" t="s">
        <v>71</v>
      </c>
      <c r="B290" s="14" t="s">
        <v>65</v>
      </c>
      <c r="C290" s="14">
        <v>2012</v>
      </c>
      <c r="D290" s="14" t="s">
        <v>52</v>
      </c>
      <c r="E290" s="14">
        <v>75</v>
      </c>
      <c r="F290" s="14">
        <v>194.5</v>
      </c>
      <c r="G290" s="15">
        <f t="shared" si="4"/>
        <v>38.560411311053983</v>
      </c>
    </row>
    <row r="291" spans="1:7" x14ac:dyDescent="0.2">
      <c r="A291" s="14" t="s">
        <v>71</v>
      </c>
      <c r="B291" s="14" t="s">
        <v>66</v>
      </c>
      <c r="C291" s="14">
        <v>2010</v>
      </c>
      <c r="D291" s="14" t="s">
        <v>52</v>
      </c>
      <c r="E291" s="14">
        <v>86</v>
      </c>
      <c r="F291" s="14">
        <v>190.4</v>
      </c>
      <c r="G291" s="15">
        <f t="shared" si="4"/>
        <v>45.168067226890756</v>
      </c>
    </row>
    <row r="292" spans="1:7" x14ac:dyDescent="0.2">
      <c r="A292" s="14" t="s">
        <v>71</v>
      </c>
      <c r="B292" s="14" t="s">
        <v>66</v>
      </c>
      <c r="C292" s="14">
        <v>2011</v>
      </c>
      <c r="D292" s="14" t="s">
        <v>52</v>
      </c>
      <c r="E292" s="14">
        <v>86</v>
      </c>
      <c r="F292" s="14">
        <v>180.6</v>
      </c>
      <c r="G292" s="15">
        <f t="shared" si="4"/>
        <v>47.61904761904762</v>
      </c>
    </row>
    <row r="293" spans="1:7" x14ac:dyDescent="0.2">
      <c r="A293" s="14" t="s">
        <v>71</v>
      </c>
      <c r="B293" s="14" t="s">
        <v>66</v>
      </c>
      <c r="C293" s="14">
        <v>2012</v>
      </c>
      <c r="D293" s="14" t="s">
        <v>52</v>
      </c>
      <c r="E293" s="14">
        <v>96</v>
      </c>
      <c r="F293" s="14">
        <v>180.6</v>
      </c>
      <c r="G293" s="15">
        <f t="shared" si="4"/>
        <v>53.156146179401993</v>
      </c>
    </row>
    <row r="294" spans="1:7" x14ac:dyDescent="0.2">
      <c r="A294" s="14" t="s">
        <v>71</v>
      </c>
      <c r="B294" s="14" t="s">
        <v>66</v>
      </c>
      <c r="C294" s="14">
        <v>2013</v>
      </c>
      <c r="D294" s="14" t="s">
        <v>52</v>
      </c>
      <c r="E294" s="14">
        <v>100</v>
      </c>
      <c r="F294" s="14">
        <v>189</v>
      </c>
      <c r="G294" s="15">
        <f t="shared" si="4"/>
        <v>52.910052910052912</v>
      </c>
    </row>
    <row r="295" spans="1:7" x14ac:dyDescent="0.2">
      <c r="A295" s="14" t="s">
        <v>71</v>
      </c>
      <c r="B295" s="14" t="s">
        <v>66</v>
      </c>
      <c r="C295" s="14">
        <v>2014</v>
      </c>
      <c r="D295" s="14" t="s">
        <v>52</v>
      </c>
      <c r="E295" s="14">
        <v>96</v>
      </c>
      <c r="F295" s="14">
        <v>189</v>
      </c>
      <c r="G295" s="15">
        <f t="shared" si="4"/>
        <v>50.793650793650791</v>
      </c>
    </row>
    <row r="296" spans="1:7" x14ac:dyDescent="0.2">
      <c r="A296" s="14" t="s">
        <v>71</v>
      </c>
      <c r="B296" s="14" t="s">
        <v>67</v>
      </c>
      <c r="C296" s="14">
        <v>2008</v>
      </c>
      <c r="D296" s="14" t="s">
        <v>52</v>
      </c>
      <c r="E296" s="14">
        <v>85</v>
      </c>
      <c r="F296" s="14">
        <v>200</v>
      </c>
      <c r="G296" s="15">
        <f t="shared" si="4"/>
        <v>42.5</v>
      </c>
    </row>
    <row r="297" spans="1:7" x14ac:dyDescent="0.2">
      <c r="A297" s="14" t="s">
        <v>71</v>
      </c>
      <c r="B297" s="14" t="s">
        <v>67</v>
      </c>
      <c r="C297" s="14">
        <v>2008</v>
      </c>
      <c r="D297" s="14" t="s">
        <v>52</v>
      </c>
      <c r="E297" s="14">
        <v>80</v>
      </c>
      <c r="F297" s="14">
        <v>220</v>
      </c>
      <c r="G297" s="15">
        <f t="shared" si="4"/>
        <v>36.363636363636367</v>
      </c>
    </row>
    <row r="298" spans="1:7" x14ac:dyDescent="0.2">
      <c r="A298" s="14" t="s">
        <v>71</v>
      </c>
      <c r="B298" s="14" t="s">
        <v>67</v>
      </c>
      <c r="C298" s="14">
        <v>2008</v>
      </c>
      <c r="D298" s="14" t="s">
        <v>52</v>
      </c>
      <c r="E298" s="14">
        <v>85</v>
      </c>
      <c r="F298" s="14">
        <v>180</v>
      </c>
      <c r="G298" s="15">
        <f t="shared" si="4"/>
        <v>47.222222222222221</v>
      </c>
    </row>
    <row r="299" spans="1:7" x14ac:dyDescent="0.2">
      <c r="A299" s="14" t="s">
        <v>71</v>
      </c>
      <c r="B299" s="14" t="s">
        <v>67</v>
      </c>
      <c r="C299" s="14">
        <v>2008</v>
      </c>
      <c r="D299" s="14" t="s">
        <v>52</v>
      </c>
      <c r="E299" s="14">
        <v>85</v>
      </c>
      <c r="F299" s="14">
        <v>220</v>
      </c>
      <c r="G299" s="15">
        <f t="shared" si="4"/>
        <v>38.636363636363633</v>
      </c>
    </row>
    <row r="300" spans="1:7" x14ac:dyDescent="0.2">
      <c r="A300" s="14" t="s">
        <v>71</v>
      </c>
      <c r="B300" s="14" t="s">
        <v>67</v>
      </c>
      <c r="C300" s="14">
        <v>2009</v>
      </c>
      <c r="D300" s="14" t="s">
        <v>52</v>
      </c>
      <c r="E300" s="14">
        <v>101</v>
      </c>
      <c r="F300" s="14">
        <v>220</v>
      </c>
      <c r="G300" s="15">
        <f t="shared" si="4"/>
        <v>45.909090909090907</v>
      </c>
    </row>
    <row r="301" spans="1:7" x14ac:dyDescent="0.2">
      <c r="A301" s="14" t="s">
        <v>71</v>
      </c>
      <c r="B301" s="14" t="s">
        <v>67</v>
      </c>
      <c r="C301" s="14">
        <v>2009</v>
      </c>
      <c r="D301" s="14" t="s">
        <v>52</v>
      </c>
      <c r="E301" s="14">
        <v>101</v>
      </c>
      <c r="F301" s="14">
        <v>220</v>
      </c>
      <c r="G301" s="15">
        <f t="shared" si="4"/>
        <v>45.909090909090907</v>
      </c>
    </row>
    <row r="302" spans="1:7" x14ac:dyDescent="0.2">
      <c r="A302" s="14" t="s">
        <v>71</v>
      </c>
      <c r="B302" s="14" t="s">
        <v>67</v>
      </c>
      <c r="C302" s="14">
        <v>2009</v>
      </c>
      <c r="D302" s="14" t="s">
        <v>52</v>
      </c>
      <c r="E302" s="14">
        <v>101</v>
      </c>
      <c r="F302" s="14">
        <v>180</v>
      </c>
      <c r="G302" s="15">
        <f t="shared" si="4"/>
        <v>56.111111111111114</v>
      </c>
    </row>
    <row r="303" spans="1:7" x14ac:dyDescent="0.2">
      <c r="A303" s="14" t="s">
        <v>71</v>
      </c>
      <c r="B303" s="14" t="s">
        <v>67</v>
      </c>
      <c r="C303" s="14">
        <v>2009</v>
      </c>
      <c r="D303" s="14" t="s">
        <v>52</v>
      </c>
      <c r="E303" s="14">
        <v>101</v>
      </c>
      <c r="F303" s="14">
        <v>200</v>
      </c>
      <c r="G303" s="15">
        <f t="shared" si="4"/>
        <v>50.5</v>
      </c>
    </row>
    <row r="304" spans="1:7" x14ac:dyDescent="0.2">
      <c r="A304" s="14" t="s">
        <v>71</v>
      </c>
      <c r="B304" s="14" t="s">
        <v>67</v>
      </c>
      <c r="C304" s="14">
        <v>2010</v>
      </c>
      <c r="D304" s="14" t="s">
        <v>52</v>
      </c>
      <c r="E304" s="14">
        <v>75</v>
      </c>
      <c r="F304" s="14">
        <v>220</v>
      </c>
      <c r="G304" s="15">
        <f t="shared" si="4"/>
        <v>34.090909090909093</v>
      </c>
    </row>
    <row r="305" spans="1:7" x14ac:dyDescent="0.2">
      <c r="A305" s="14" t="s">
        <v>71</v>
      </c>
      <c r="B305" s="14" t="s">
        <v>67</v>
      </c>
      <c r="C305" s="14">
        <v>2010</v>
      </c>
      <c r="D305" s="14" t="s">
        <v>52</v>
      </c>
      <c r="E305" s="14">
        <v>75</v>
      </c>
      <c r="F305" s="14">
        <v>220</v>
      </c>
      <c r="G305" s="15">
        <f t="shared" si="4"/>
        <v>34.090909090909093</v>
      </c>
    </row>
    <row r="306" spans="1:7" x14ac:dyDescent="0.2">
      <c r="A306" s="14" t="s">
        <v>71</v>
      </c>
      <c r="B306" s="14" t="s">
        <v>67</v>
      </c>
      <c r="C306" s="14">
        <v>2010</v>
      </c>
      <c r="D306" s="14" t="s">
        <v>52</v>
      </c>
      <c r="E306" s="14">
        <v>80</v>
      </c>
      <c r="F306" s="14">
        <v>180</v>
      </c>
      <c r="G306" s="15">
        <f t="shared" si="4"/>
        <v>44.444444444444443</v>
      </c>
    </row>
    <row r="307" spans="1:7" x14ac:dyDescent="0.2">
      <c r="A307" s="14" t="s">
        <v>71</v>
      </c>
      <c r="B307" s="14" t="s">
        <v>67</v>
      </c>
      <c r="C307" s="14">
        <v>2010</v>
      </c>
      <c r="D307" s="14" t="s">
        <v>52</v>
      </c>
      <c r="E307" s="14">
        <v>80</v>
      </c>
      <c r="F307" s="14">
        <v>200</v>
      </c>
      <c r="G307" s="15">
        <f t="shared" si="4"/>
        <v>40</v>
      </c>
    </row>
    <row r="308" spans="1:7" x14ac:dyDescent="0.2">
      <c r="A308" s="14" t="s">
        <v>71</v>
      </c>
      <c r="B308" s="14" t="s">
        <v>67</v>
      </c>
      <c r="C308" s="14">
        <v>2011</v>
      </c>
      <c r="D308" s="14" t="s">
        <v>52</v>
      </c>
      <c r="E308" s="14">
        <v>84</v>
      </c>
      <c r="F308" s="14">
        <v>181.5</v>
      </c>
      <c r="G308" s="15">
        <f t="shared" si="4"/>
        <v>46.280991735537192</v>
      </c>
    </row>
    <row r="309" spans="1:7" x14ac:dyDescent="0.2">
      <c r="A309" s="14" t="s">
        <v>71</v>
      </c>
      <c r="B309" s="14" t="s">
        <v>67</v>
      </c>
      <c r="C309" s="14">
        <v>2011</v>
      </c>
      <c r="D309" s="14" t="s">
        <v>52</v>
      </c>
      <c r="E309" s="14">
        <v>84</v>
      </c>
      <c r="F309" s="14">
        <v>201.5</v>
      </c>
      <c r="G309" s="15">
        <f t="shared" si="4"/>
        <v>41.687344913151364</v>
      </c>
    </row>
    <row r="310" spans="1:7" x14ac:dyDescent="0.2">
      <c r="A310" s="14" t="s">
        <v>71</v>
      </c>
      <c r="B310" s="14" t="s">
        <v>67</v>
      </c>
      <c r="C310" s="14">
        <v>2011</v>
      </c>
      <c r="D310" s="14" t="s">
        <v>52</v>
      </c>
      <c r="E310" s="14">
        <v>80</v>
      </c>
      <c r="F310" s="14">
        <v>221.75</v>
      </c>
      <c r="G310" s="15">
        <f t="shared" si="4"/>
        <v>36.076662908680944</v>
      </c>
    </row>
    <row r="311" spans="1:7" x14ac:dyDescent="0.2">
      <c r="A311" s="14" t="s">
        <v>71</v>
      </c>
      <c r="B311" s="14" t="s">
        <v>67</v>
      </c>
      <c r="C311" s="14">
        <v>2011</v>
      </c>
      <c r="D311" s="14" t="s">
        <v>52</v>
      </c>
      <c r="E311" s="14">
        <v>80</v>
      </c>
      <c r="F311" s="14">
        <v>221.75</v>
      </c>
      <c r="G311" s="15">
        <f t="shared" si="4"/>
        <v>36.076662908680944</v>
      </c>
    </row>
    <row r="312" spans="1:7" x14ac:dyDescent="0.2">
      <c r="A312" s="14" t="s">
        <v>71</v>
      </c>
      <c r="B312" s="14" t="s">
        <v>67</v>
      </c>
      <c r="C312" s="14">
        <v>2012</v>
      </c>
      <c r="D312" s="14" t="s">
        <v>52</v>
      </c>
      <c r="E312" s="14">
        <v>86</v>
      </c>
      <c r="F312" s="14">
        <v>215</v>
      </c>
      <c r="G312" s="15">
        <f t="shared" si="4"/>
        <v>40</v>
      </c>
    </row>
    <row r="313" spans="1:7" x14ac:dyDescent="0.2">
      <c r="A313" s="14" t="s">
        <v>71</v>
      </c>
      <c r="B313" s="14" t="s">
        <v>67</v>
      </c>
      <c r="C313" s="14">
        <v>2012</v>
      </c>
      <c r="D313" s="14" t="s">
        <v>52</v>
      </c>
      <c r="E313" s="14">
        <v>86</v>
      </c>
      <c r="F313" s="14">
        <v>215</v>
      </c>
      <c r="G313" s="15">
        <f t="shared" si="4"/>
        <v>40</v>
      </c>
    </row>
    <row r="314" spans="1:7" x14ac:dyDescent="0.2">
      <c r="A314" s="14" t="s">
        <v>71</v>
      </c>
      <c r="B314" s="14" t="s">
        <v>67</v>
      </c>
      <c r="C314" s="14">
        <v>2012</v>
      </c>
      <c r="D314" s="14" t="s">
        <v>52</v>
      </c>
      <c r="E314" s="14">
        <v>90</v>
      </c>
      <c r="F314" s="14">
        <v>201.5</v>
      </c>
      <c r="G314" s="15">
        <f t="shared" si="4"/>
        <v>44.665012406947888</v>
      </c>
    </row>
    <row r="315" spans="1:7" x14ac:dyDescent="0.2">
      <c r="A315" s="14" t="s">
        <v>71</v>
      </c>
      <c r="B315" s="14" t="s">
        <v>67</v>
      </c>
      <c r="C315" s="14">
        <v>2012</v>
      </c>
      <c r="D315" s="14" t="s">
        <v>52</v>
      </c>
      <c r="E315" s="14">
        <v>90</v>
      </c>
      <c r="F315" s="14">
        <v>201.5</v>
      </c>
      <c r="G315" s="15">
        <f t="shared" si="4"/>
        <v>44.665012406947888</v>
      </c>
    </row>
    <row r="316" spans="1:7" x14ac:dyDescent="0.2">
      <c r="A316" s="14" t="s">
        <v>71</v>
      </c>
      <c r="B316" s="14" t="s">
        <v>67</v>
      </c>
      <c r="C316" s="14">
        <v>2013</v>
      </c>
      <c r="D316" s="14" t="s">
        <v>52</v>
      </c>
      <c r="E316" s="14">
        <v>85</v>
      </c>
      <c r="F316" s="14">
        <v>187.8</v>
      </c>
      <c r="G316" s="15">
        <f t="shared" si="4"/>
        <v>45.260915867944618</v>
      </c>
    </row>
    <row r="317" spans="1:7" x14ac:dyDescent="0.2">
      <c r="A317" s="14" t="s">
        <v>71</v>
      </c>
      <c r="B317" s="14" t="s">
        <v>67</v>
      </c>
      <c r="C317" s="14">
        <v>2013</v>
      </c>
      <c r="D317" s="14" t="s">
        <v>52</v>
      </c>
      <c r="E317" s="14">
        <v>89</v>
      </c>
      <c r="F317" s="14">
        <v>175.2</v>
      </c>
      <c r="G317" s="15">
        <f t="shared" si="4"/>
        <v>50.799086757990871</v>
      </c>
    </row>
    <row r="318" spans="1:7" x14ac:dyDescent="0.2">
      <c r="A318" s="14" t="s">
        <v>71</v>
      </c>
      <c r="B318" s="14" t="s">
        <v>67</v>
      </c>
      <c r="C318" s="14">
        <v>2013</v>
      </c>
      <c r="D318" s="14" t="s">
        <v>52</v>
      </c>
      <c r="E318" s="14">
        <v>90</v>
      </c>
      <c r="F318" s="14">
        <v>175.2</v>
      </c>
      <c r="G318" s="15">
        <f t="shared" si="4"/>
        <v>51.369863013698634</v>
      </c>
    </row>
    <row r="319" spans="1:7" x14ac:dyDescent="0.2">
      <c r="A319" s="14" t="s">
        <v>71</v>
      </c>
      <c r="B319" s="14" t="s">
        <v>67</v>
      </c>
      <c r="C319" s="14">
        <v>2013</v>
      </c>
      <c r="D319" s="14" t="s">
        <v>52</v>
      </c>
      <c r="E319" s="14">
        <v>87</v>
      </c>
      <c r="F319" s="14">
        <v>189.2</v>
      </c>
      <c r="G319" s="15">
        <f t="shared" si="4"/>
        <v>45.983086680761105</v>
      </c>
    </row>
    <row r="320" spans="1:7" x14ac:dyDescent="0.2">
      <c r="A320" s="14" t="s">
        <v>2</v>
      </c>
      <c r="B320" s="14" t="s">
        <v>68</v>
      </c>
      <c r="C320" s="14">
        <v>2012</v>
      </c>
      <c r="D320" s="14" t="s">
        <v>52</v>
      </c>
      <c r="E320" s="14">
        <v>92</v>
      </c>
      <c r="F320" s="14">
        <v>110.4</v>
      </c>
      <c r="G320" s="15">
        <f t="shared" ref="G320:G353" si="5">(E320*100)/F320</f>
        <v>83.333333333333329</v>
      </c>
    </row>
    <row r="321" spans="1:7" x14ac:dyDescent="0.2">
      <c r="A321" s="14" t="s">
        <v>2</v>
      </c>
      <c r="B321" s="14" t="s">
        <v>68</v>
      </c>
      <c r="C321" s="14">
        <v>2012</v>
      </c>
      <c r="D321" s="14" t="s">
        <v>52</v>
      </c>
      <c r="E321" s="14">
        <v>92</v>
      </c>
      <c r="F321" s="14">
        <v>110.4</v>
      </c>
      <c r="G321" s="15">
        <f t="shared" si="5"/>
        <v>83.333333333333329</v>
      </c>
    </row>
    <row r="322" spans="1:7" x14ac:dyDescent="0.2">
      <c r="A322" s="14" t="s">
        <v>2</v>
      </c>
      <c r="B322" s="14" t="s">
        <v>68</v>
      </c>
      <c r="C322" s="14">
        <v>2013</v>
      </c>
      <c r="D322" s="14" t="s">
        <v>52</v>
      </c>
      <c r="E322" s="14">
        <v>99.399999999999991</v>
      </c>
      <c r="F322" s="14">
        <v>110.4</v>
      </c>
      <c r="G322" s="15">
        <f t="shared" si="5"/>
        <v>90.036231884057969</v>
      </c>
    </row>
    <row r="323" spans="1:7" x14ac:dyDescent="0.2">
      <c r="A323" s="14" t="s">
        <v>2</v>
      </c>
      <c r="B323" s="14" t="s">
        <v>68</v>
      </c>
      <c r="C323" s="14">
        <v>2013</v>
      </c>
      <c r="D323" s="14" t="s">
        <v>52</v>
      </c>
      <c r="E323" s="14">
        <v>73.5</v>
      </c>
      <c r="F323" s="14">
        <v>110.4</v>
      </c>
      <c r="G323" s="15">
        <f t="shared" si="5"/>
        <v>66.576086956521735</v>
      </c>
    </row>
    <row r="324" spans="1:7" x14ac:dyDescent="0.2">
      <c r="A324" s="14" t="s">
        <v>2</v>
      </c>
      <c r="B324" s="14" t="s">
        <v>68</v>
      </c>
      <c r="C324" s="14">
        <v>2014</v>
      </c>
      <c r="D324" s="14" t="s">
        <v>52</v>
      </c>
      <c r="E324" s="14">
        <v>102.2</v>
      </c>
      <c r="F324" s="14">
        <v>110.4</v>
      </c>
      <c r="G324" s="15">
        <f t="shared" si="5"/>
        <v>92.572463768115938</v>
      </c>
    </row>
    <row r="325" spans="1:7" x14ac:dyDescent="0.2">
      <c r="A325" s="14" t="s">
        <v>2</v>
      </c>
      <c r="B325" s="14" t="s">
        <v>68</v>
      </c>
      <c r="C325" s="14">
        <v>2014</v>
      </c>
      <c r="D325" s="14" t="s">
        <v>52</v>
      </c>
      <c r="E325" s="14">
        <v>102.2</v>
      </c>
      <c r="F325" s="14">
        <v>110.4</v>
      </c>
      <c r="G325" s="15">
        <f t="shared" si="5"/>
        <v>92.572463768115938</v>
      </c>
    </row>
    <row r="326" spans="1:7" x14ac:dyDescent="0.2">
      <c r="A326" s="14" t="s">
        <v>2</v>
      </c>
      <c r="B326" s="14" t="s">
        <v>69</v>
      </c>
      <c r="C326" s="14">
        <v>2008</v>
      </c>
      <c r="D326" s="14" t="s">
        <v>52</v>
      </c>
      <c r="E326" s="14">
        <v>90</v>
      </c>
      <c r="F326" s="14">
        <v>190</v>
      </c>
      <c r="G326" s="15">
        <f t="shared" si="5"/>
        <v>47.368421052631582</v>
      </c>
    </row>
    <row r="327" spans="1:7" x14ac:dyDescent="0.2">
      <c r="A327" s="14" t="s">
        <v>2</v>
      </c>
      <c r="B327" s="14" t="s">
        <v>69</v>
      </c>
      <c r="C327" s="14">
        <v>2008</v>
      </c>
      <c r="D327" s="14" t="s">
        <v>52</v>
      </c>
      <c r="E327" s="14">
        <v>83</v>
      </c>
      <c r="F327" s="14">
        <v>190</v>
      </c>
      <c r="G327" s="15">
        <f t="shared" si="5"/>
        <v>43.684210526315788</v>
      </c>
    </row>
    <row r="328" spans="1:7" x14ac:dyDescent="0.2">
      <c r="A328" s="14" t="s">
        <v>2</v>
      </c>
      <c r="B328" s="14" t="s">
        <v>69</v>
      </c>
      <c r="C328" s="14">
        <v>2009</v>
      </c>
      <c r="D328" s="14" t="s">
        <v>52</v>
      </c>
      <c r="E328" s="14">
        <v>103.6</v>
      </c>
      <c r="F328" s="14">
        <v>184.92</v>
      </c>
      <c r="G328" s="15">
        <f t="shared" si="5"/>
        <v>56.024226692623841</v>
      </c>
    </row>
    <row r="329" spans="1:7" x14ac:dyDescent="0.2">
      <c r="A329" s="14" t="s">
        <v>2</v>
      </c>
      <c r="B329" s="14" t="s">
        <v>69</v>
      </c>
      <c r="C329" s="14">
        <v>2009</v>
      </c>
      <c r="D329" s="14" t="s">
        <v>52</v>
      </c>
      <c r="E329" s="14">
        <v>96.4</v>
      </c>
      <c r="F329" s="14">
        <v>184.92</v>
      </c>
      <c r="G329" s="15">
        <f t="shared" si="5"/>
        <v>52.130651092364268</v>
      </c>
    </row>
    <row r="330" spans="1:7" x14ac:dyDescent="0.2">
      <c r="A330" s="14" t="s">
        <v>2</v>
      </c>
      <c r="B330" s="14" t="s">
        <v>69</v>
      </c>
      <c r="C330" s="14">
        <v>2010</v>
      </c>
      <c r="D330" s="14" t="s">
        <v>52</v>
      </c>
      <c r="E330" s="14">
        <v>96.300000000000011</v>
      </c>
      <c r="F330" s="14">
        <v>199.755</v>
      </c>
      <c r="G330" s="15">
        <f t="shared" si="5"/>
        <v>48.209056093714814</v>
      </c>
    </row>
    <row r="331" spans="1:7" x14ac:dyDescent="0.2">
      <c r="A331" s="14" t="s">
        <v>2</v>
      </c>
      <c r="B331" s="14" t="s">
        <v>69</v>
      </c>
      <c r="C331" s="14">
        <v>2010</v>
      </c>
      <c r="D331" s="14" t="s">
        <v>52</v>
      </c>
      <c r="E331" s="14">
        <v>78.8</v>
      </c>
      <c r="F331" s="14">
        <v>193.2</v>
      </c>
      <c r="G331" s="15">
        <f t="shared" si="5"/>
        <v>40.78674948240166</v>
      </c>
    </row>
    <row r="332" spans="1:7" x14ac:dyDescent="0.2">
      <c r="A332" s="14" t="s">
        <v>2</v>
      </c>
      <c r="B332" s="14" t="s">
        <v>69</v>
      </c>
      <c r="C332" s="14">
        <v>2011</v>
      </c>
      <c r="D332" s="14" t="s">
        <v>52</v>
      </c>
      <c r="E332" s="14">
        <v>89.800000000000011</v>
      </c>
      <c r="F332" s="14">
        <v>199.755</v>
      </c>
      <c r="G332" s="15">
        <f t="shared" si="5"/>
        <v>44.95506996070187</v>
      </c>
    </row>
    <row r="333" spans="1:7" x14ac:dyDescent="0.2">
      <c r="A333" s="14" t="s">
        <v>2</v>
      </c>
      <c r="B333" s="14" t="s">
        <v>69</v>
      </c>
      <c r="C333" s="14">
        <v>2011</v>
      </c>
      <c r="D333" s="14" t="s">
        <v>52</v>
      </c>
      <c r="E333" s="14">
        <v>72.2</v>
      </c>
      <c r="F333" s="14">
        <v>193.2</v>
      </c>
      <c r="G333" s="15">
        <f t="shared" si="5"/>
        <v>37.37060041407868</v>
      </c>
    </row>
    <row r="334" spans="1:7" x14ac:dyDescent="0.2">
      <c r="A334" s="14" t="s">
        <v>2</v>
      </c>
      <c r="B334" s="14" t="s">
        <v>69</v>
      </c>
      <c r="C334" s="14">
        <v>2012</v>
      </c>
      <c r="D334" s="14" t="s">
        <v>52</v>
      </c>
      <c r="E334" s="14">
        <v>83.800000000000011</v>
      </c>
      <c r="F334" s="14">
        <v>199.755</v>
      </c>
      <c r="G334" s="15">
        <f t="shared" si="5"/>
        <v>41.951390453305308</v>
      </c>
    </row>
    <row r="335" spans="1:7" x14ac:dyDescent="0.2">
      <c r="A335" s="14" t="s">
        <v>2</v>
      </c>
      <c r="B335" s="14" t="s">
        <v>69</v>
      </c>
      <c r="C335" s="14">
        <v>2012</v>
      </c>
      <c r="D335" s="14" t="s">
        <v>52</v>
      </c>
      <c r="E335" s="14">
        <v>66.2</v>
      </c>
      <c r="F335" s="14">
        <v>193.2</v>
      </c>
      <c r="G335" s="15">
        <f t="shared" si="5"/>
        <v>34.265010351966879</v>
      </c>
    </row>
    <row r="336" spans="1:7" x14ac:dyDescent="0.2">
      <c r="A336" s="14" t="s">
        <v>2</v>
      </c>
      <c r="B336" s="14" t="s">
        <v>69</v>
      </c>
      <c r="C336" s="14">
        <v>2013</v>
      </c>
      <c r="D336" s="14" t="s">
        <v>52</v>
      </c>
      <c r="E336" s="14">
        <v>90.5</v>
      </c>
      <c r="F336" s="14">
        <v>199.755</v>
      </c>
      <c r="G336" s="15">
        <f t="shared" si="5"/>
        <v>45.305499236564792</v>
      </c>
    </row>
    <row r="337" spans="1:7" x14ac:dyDescent="0.2">
      <c r="A337" s="14" t="s">
        <v>2</v>
      </c>
      <c r="B337" s="14" t="s">
        <v>69</v>
      </c>
      <c r="C337" s="14">
        <v>2013</v>
      </c>
      <c r="D337" s="14" t="s">
        <v>52</v>
      </c>
      <c r="E337" s="14">
        <v>71.5</v>
      </c>
      <c r="F337" s="14">
        <v>193.2</v>
      </c>
      <c r="G337" s="15">
        <f t="shared" si="5"/>
        <v>37.008281573498969</v>
      </c>
    </row>
    <row r="338" spans="1:7" x14ac:dyDescent="0.2">
      <c r="A338" s="14" t="s">
        <v>2</v>
      </c>
      <c r="B338" s="14" t="s">
        <v>69</v>
      </c>
      <c r="C338" s="14">
        <v>2014</v>
      </c>
      <c r="D338" s="14" t="s">
        <v>52</v>
      </c>
      <c r="E338" s="14">
        <v>90.5</v>
      </c>
      <c r="F338" s="14">
        <v>199.755</v>
      </c>
      <c r="G338" s="15">
        <f t="shared" si="5"/>
        <v>45.305499236564792</v>
      </c>
    </row>
    <row r="339" spans="1:7" x14ac:dyDescent="0.2">
      <c r="A339" s="14" t="s">
        <v>2</v>
      </c>
      <c r="B339" s="14" t="s">
        <v>69</v>
      </c>
      <c r="C339" s="14">
        <v>2014</v>
      </c>
      <c r="D339" s="14" t="s">
        <v>52</v>
      </c>
      <c r="E339" s="14">
        <v>81.5</v>
      </c>
      <c r="F339" s="14">
        <v>193.2</v>
      </c>
      <c r="G339" s="15">
        <f t="shared" si="5"/>
        <v>42.184265010351972</v>
      </c>
    </row>
    <row r="340" spans="1:7" x14ac:dyDescent="0.2">
      <c r="A340" s="14" t="s">
        <v>2</v>
      </c>
      <c r="B340" s="14" t="s">
        <v>70</v>
      </c>
      <c r="C340" s="14">
        <v>2008</v>
      </c>
      <c r="D340" s="14" t="s">
        <v>52</v>
      </c>
      <c r="E340" s="14">
        <v>79</v>
      </c>
      <c r="F340" s="14">
        <v>193</v>
      </c>
      <c r="G340" s="15">
        <f t="shared" si="5"/>
        <v>40.932642487046635</v>
      </c>
    </row>
    <row r="341" spans="1:7" x14ac:dyDescent="0.2">
      <c r="A341" s="14" t="s">
        <v>2</v>
      </c>
      <c r="B341" s="14" t="s">
        <v>70</v>
      </c>
      <c r="C341" s="14">
        <v>2008</v>
      </c>
      <c r="D341" s="14" t="s">
        <v>52</v>
      </c>
      <c r="E341" s="14">
        <v>85</v>
      </c>
      <c r="F341" s="14">
        <v>193</v>
      </c>
      <c r="G341" s="15">
        <f t="shared" si="5"/>
        <v>44.041450777202073</v>
      </c>
    </row>
    <row r="342" spans="1:7" x14ac:dyDescent="0.2">
      <c r="A342" s="14" t="s">
        <v>2</v>
      </c>
      <c r="B342" s="14" t="s">
        <v>70</v>
      </c>
      <c r="C342" s="14">
        <v>2009</v>
      </c>
      <c r="D342" s="14" t="s">
        <v>52</v>
      </c>
      <c r="E342" s="14">
        <v>89</v>
      </c>
      <c r="F342" s="14">
        <v>193</v>
      </c>
      <c r="G342" s="15">
        <f t="shared" si="5"/>
        <v>46.1139896373057</v>
      </c>
    </row>
    <row r="343" spans="1:7" x14ac:dyDescent="0.2">
      <c r="A343" s="14" t="s">
        <v>2</v>
      </c>
      <c r="B343" s="14" t="s">
        <v>70</v>
      </c>
      <c r="C343" s="14">
        <v>2009</v>
      </c>
      <c r="D343" s="14" t="s">
        <v>52</v>
      </c>
      <c r="E343" s="14">
        <v>77</v>
      </c>
      <c r="F343" s="14">
        <v>176</v>
      </c>
      <c r="G343" s="15">
        <f t="shared" si="5"/>
        <v>43.75</v>
      </c>
    </row>
    <row r="344" spans="1:7" x14ac:dyDescent="0.2">
      <c r="A344" s="14" t="s">
        <v>2</v>
      </c>
      <c r="B344" s="14" t="s">
        <v>70</v>
      </c>
      <c r="C344" s="14">
        <v>2010</v>
      </c>
      <c r="D344" s="14" t="s">
        <v>52</v>
      </c>
      <c r="E344" s="14">
        <v>75.8</v>
      </c>
      <c r="F344" s="14">
        <v>180</v>
      </c>
      <c r="G344" s="15">
        <f t="shared" si="5"/>
        <v>42.111111111111114</v>
      </c>
    </row>
    <row r="345" spans="1:7" x14ac:dyDescent="0.2">
      <c r="A345" s="14" t="s">
        <v>2</v>
      </c>
      <c r="B345" s="14" t="s">
        <v>70</v>
      </c>
      <c r="C345" s="14">
        <v>2010</v>
      </c>
      <c r="D345" s="14" t="s">
        <v>52</v>
      </c>
      <c r="E345" s="14">
        <v>92.6</v>
      </c>
      <c r="F345" s="14">
        <v>200</v>
      </c>
      <c r="G345" s="15">
        <f t="shared" si="5"/>
        <v>46.3</v>
      </c>
    </row>
    <row r="346" spans="1:7" x14ac:dyDescent="0.2">
      <c r="A346" s="14" t="s">
        <v>2</v>
      </c>
      <c r="B346" s="14" t="s">
        <v>70</v>
      </c>
      <c r="C346" s="14">
        <v>2011</v>
      </c>
      <c r="D346" s="14" t="s">
        <v>52</v>
      </c>
      <c r="E346" s="14">
        <v>93</v>
      </c>
      <c r="F346" s="14">
        <v>242.535</v>
      </c>
      <c r="G346" s="15">
        <f t="shared" si="5"/>
        <v>38.344981136743151</v>
      </c>
    </row>
    <row r="347" spans="1:7" x14ac:dyDescent="0.2">
      <c r="A347" s="14" t="s">
        <v>2</v>
      </c>
      <c r="B347" s="14" t="s">
        <v>70</v>
      </c>
      <c r="C347" s="14">
        <v>2011</v>
      </c>
      <c r="D347" s="14" t="s">
        <v>52</v>
      </c>
      <c r="E347" s="14">
        <v>76.2</v>
      </c>
      <c r="F347" s="14">
        <v>242.535</v>
      </c>
      <c r="G347" s="15">
        <f t="shared" si="5"/>
        <v>31.418145834621807</v>
      </c>
    </row>
    <row r="348" spans="1:7" x14ac:dyDescent="0.2">
      <c r="A348" s="14" t="s">
        <v>2</v>
      </c>
      <c r="B348" s="14" t="s">
        <v>70</v>
      </c>
      <c r="C348" s="14">
        <v>2012</v>
      </c>
      <c r="D348" s="14" t="s">
        <v>52</v>
      </c>
      <c r="E348" s="14">
        <v>63.3</v>
      </c>
      <c r="F348" s="14">
        <v>179.4</v>
      </c>
      <c r="G348" s="15">
        <f t="shared" si="5"/>
        <v>35.284280936454849</v>
      </c>
    </row>
    <row r="349" spans="1:7" x14ac:dyDescent="0.2">
      <c r="A349" s="14" t="s">
        <v>2</v>
      </c>
      <c r="B349" s="14" t="s">
        <v>70</v>
      </c>
      <c r="C349" s="14">
        <v>2012</v>
      </c>
      <c r="D349" s="14" t="s">
        <v>52</v>
      </c>
      <c r="E349" s="14">
        <v>80.099999999999994</v>
      </c>
      <c r="F349" s="14">
        <v>193.2</v>
      </c>
      <c r="G349" s="15">
        <f t="shared" si="5"/>
        <v>41.459627329192543</v>
      </c>
    </row>
    <row r="350" spans="1:7" x14ac:dyDescent="0.2">
      <c r="A350" s="14" t="s">
        <v>2</v>
      </c>
      <c r="B350" s="14" t="s">
        <v>70</v>
      </c>
      <c r="C350" s="14">
        <v>2013</v>
      </c>
      <c r="D350" s="14" t="s">
        <v>52</v>
      </c>
      <c r="E350" s="14">
        <v>86.5</v>
      </c>
      <c r="F350" s="14">
        <v>193.2</v>
      </c>
      <c r="G350" s="15">
        <f t="shared" si="5"/>
        <v>44.772256728778473</v>
      </c>
    </row>
    <row r="351" spans="1:7" x14ac:dyDescent="0.2">
      <c r="A351" s="14" t="s">
        <v>2</v>
      </c>
      <c r="B351" s="14" t="s">
        <v>70</v>
      </c>
      <c r="C351" s="14">
        <v>2013</v>
      </c>
      <c r="D351" s="14" t="s">
        <v>52</v>
      </c>
      <c r="E351" s="14">
        <v>68.400000000000006</v>
      </c>
      <c r="F351" s="14">
        <v>179.4</v>
      </c>
      <c r="G351" s="15">
        <f t="shared" si="5"/>
        <v>38.127090301003349</v>
      </c>
    </row>
    <row r="352" spans="1:7" x14ac:dyDescent="0.2">
      <c r="A352" s="14" t="s">
        <v>2</v>
      </c>
      <c r="B352" s="14" t="s">
        <v>70</v>
      </c>
      <c r="C352" s="14">
        <v>2014</v>
      </c>
      <c r="D352" s="14" t="s">
        <v>52</v>
      </c>
      <c r="E352" s="14">
        <v>76</v>
      </c>
      <c r="F352" s="14">
        <v>179.4</v>
      </c>
      <c r="G352" s="15">
        <f t="shared" si="5"/>
        <v>42.363433667781493</v>
      </c>
    </row>
    <row r="353" spans="1:7" x14ac:dyDescent="0.2">
      <c r="A353" s="14" t="s">
        <v>2</v>
      </c>
      <c r="B353" s="14" t="s">
        <v>70</v>
      </c>
      <c r="C353" s="14">
        <v>2014</v>
      </c>
      <c r="D353" s="14" t="s">
        <v>52</v>
      </c>
      <c r="E353" s="14">
        <v>86</v>
      </c>
      <c r="F353" s="14">
        <v>193.2</v>
      </c>
      <c r="G353" s="15">
        <f t="shared" si="5"/>
        <v>44.513457556935819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93" zoomScaleNormal="100" workbookViewId="0">
      <selection activeCell="A103" sqref="A103:G115"/>
    </sheetView>
  </sheetViews>
  <sheetFormatPr defaultRowHeight="14.25" x14ac:dyDescent="0.2"/>
  <cols>
    <col min="1" max="1" width="5.5" bestFit="1" customWidth="1"/>
    <col min="2" max="2" width="11.125" bestFit="1" customWidth="1"/>
    <col min="3" max="3" width="4.75" bestFit="1" customWidth="1"/>
    <col min="4" max="4" width="7.5" bestFit="1" customWidth="1"/>
    <col min="5" max="5" width="6.375" bestFit="1" customWidth="1"/>
    <col min="6" max="6" width="7.75" bestFit="1" customWidth="1"/>
    <col min="7" max="7" width="11.125" bestFit="1" customWidth="1"/>
  </cols>
  <sheetData>
    <row r="1" spans="1:7" ht="25.5" x14ac:dyDescent="0.2">
      <c r="A1" s="10" t="s">
        <v>50</v>
      </c>
      <c r="B1" s="10" t="s">
        <v>57</v>
      </c>
      <c r="C1" s="10" t="s">
        <v>59</v>
      </c>
      <c r="D1" s="10" t="s">
        <v>58</v>
      </c>
      <c r="E1" s="10" t="s">
        <v>51</v>
      </c>
      <c r="F1" s="10" t="s">
        <v>75</v>
      </c>
      <c r="G1" s="10" t="s">
        <v>76</v>
      </c>
    </row>
    <row r="2" spans="1:7" x14ac:dyDescent="0.2">
      <c r="A2" s="1" t="s">
        <v>0</v>
      </c>
      <c r="B2" s="1" t="s">
        <v>3</v>
      </c>
      <c r="C2" s="1">
        <v>2011</v>
      </c>
      <c r="D2" s="1" t="s">
        <v>47</v>
      </c>
      <c r="E2" s="1">
        <v>58</v>
      </c>
      <c r="F2" s="1">
        <v>100</v>
      </c>
      <c r="G2" s="4">
        <f>(E2*100)/F2</f>
        <v>58</v>
      </c>
    </row>
    <row r="3" spans="1:7" x14ac:dyDescent="0.2">
      <c r="A3" s="1" t="s">
        <v>0</v>
      </c>
      <c r="B3" s="1" t="s">
        <v>3</v>
      </c>
      <c r="C3" s="1">
        <v>2012</v>
      </c>
      <c r="D3" s="1" t="s">
        <v>47</v>
      </c>
      <c r="E3" s="1">
        <v>58</v>
      </c>
      <c r="F3" s="1">
        <v>100</v>
      </c>
      <c r="G3" s="4">
        <f t="shared" ref="G3:G76" si="0">(E3*100)/F3</f>
        <v>58</v>
      </c>
    </row>
    <row r="4" spans="1:7" x14ac:dyDescent="0.2">
      <c r="A4" s="1" t="s">
        <v>0</v>
      </c>
      <c r="B4" s="1" t="s">
        <v>3</v>
      </c>
      <c r="C4" s="1">
        <v>2013</v>
      </c>
      <c r="D4" s="1" t="s">
        <v>47</v>
      </c>
      <c r="E4" s="1">
        <v>55</v>
      </c>
      <c r="F4" s="1">
        <v>100</v>
      </c>
      <c r="G4" s="4">
        <f t="shared" si="0"/>
        <v>55</v>
      </c>
    </row>
    <row r="5" spans="1:7" x14ac:dyDescent="0.2">
      <c r="A5" s="1" t="s">
        <v>0</v>
      </c>
      <c r="B5" s="1" t="s">
        <v>3</v>
      </c>
      <c r="C5" s="1">
        <v>2014</v>
      </c>
      <c r="D5" s="1" t="s">
        <v>47</v>
      </c>
      <c r="E5" s="1">
        <v>59</v>
      </c>
      <c r="F5" s="1">
        <v>107</v>
      </c>
      <c r="G5" s="4">
        <f t="shared" si="0"/>
        <v>55.140186915887853</v>
      </c>
    </row>
    <row r="6" spans="1:7" x14ac:dyDescent="0.2">
      <c r="A6" s="1" t="s">
        <v>0</v>
      </c>
      <c r="B6" s="1" t="s">
        <v>3</v>
      </c>
      <c r="C6" s="1">
        <v>2015</v>
      </c>
      <c r="D6" s="1" t="s">
        <v>47</v>
      </c>
      <c r="E6" s="1">
        <v>65</v>
      </c>
      <c r="F6" s="1">
        <v>134</v>
      </c>
      <c r="G6" s="4">
        <f t="shared" si="0"/>
        <v>48.507462686567166</v>
      </c>
    </row>
    <row r="7" spans="1:7" x14ac:dyDescent="0.2">
      <c r="A7" s="1" t="s">
        <v>0</v>
      </c>
      <c r="B7" s="1" t="s">
        <v>11</v>
      </c>
      <c r="C7" s="1">
        <v>2011</v>
      </c>
      <c r="D7" s="1" t="s">
        <v>47</v>
      </c>
      <c r="E7" s="1">
        <v>52</v>
      </c>
      <c r="F7" s="1">
        <v>94</v>
      </c>
      <c r="G7" s="4">
        <f t="shared" si="0"/>
        <v>55.319148936170215</v>
      </c>
    </row>
    <row r="8" spans="1:7" x14ac:dyDescent="0.2">
      <c r="A8" s="1" t="s">
        <v>0</v>
      </c>
      <c r="B8" s="1" t="s">
        <v>11</v>
      </c>
      <c r="C8" s="1">
        <v>2012</v>
      </c>
      <c r="D8" s="1" t="s">
        <v>47</v>
      </c>
      <c r="E8" s="1">
        <v>56</v>
      </c>
      <c r="F8" s="1">
        <v>113</v>
      </c>
      <c r="G8" s="4">
        <f t="shared" si="0"/>
        <v>49.557522123893804</v>
      </c>
    </row>
    <row r="9" spans="1:7" x14ac:dyDescent="0.2">
      <c r="A9" s="1" t="s">
        <v>0</v>
      </c>
      <c r="B9" s="1" t="s">
        <v>11</v>
      </c>
      <c r="C9" s="1">
        <v>2013</v>
      </c>
      <c r="D9" s="1" t="s">
        <v>47</v>
      </c>
      <c r="E9" s="1">
        <v>49</v>
      </c>
      <c r="F9" s="1">
        <v>108</v>
      </c>
      <c r="G9" s="4">
        <f t="shared" si="0"/>
        <v>45.370370370370374</v>
      </c>
    </row>
    <row r="10" spans="1:7" x14ac:dyDescent="0.2">
      <c r="A10" s="1" t="s">
        <v>0</v>
      </c>
      <c r="B10" s="1" t="s">
        <v>11</v>
      </c>
      <c r="C10" s="1">
        <v>2014</v>
      </c>
      <c r="D10" s="1" t="s">
        <v>47</v>
      </c>
      <c r="E10" s="1">
        <v>53</v>
      </c>
      <c r="F10" s="1">
        <v>110</v>
      </c>
      <c r="G10" s="4">
        <f t="shared" si="0"/>
        <v>48.18181818181818</v>
      </c>
    </row>
    <row r="11" spans="1:7" x14ac:dyDescent="0.2">
      <c r="A11" s="1" t="s">
        <v>0</v>
      </c>
      <c r="B11" s="1" t="s">
        <v>32</v>
      </c>
      <c r="C11" s="1">
        <v>2010</v>
      </c>
      <c r="D11" s="1" t="s">
        <v>47</v>
      </c>
      <c r="E11" s="1">
        <v>61</v>
      </c>
      <c r="F11" s="1">
        <v>117</v>
      </c>
      <c r="G11" s="4">
        <f t="shared" si="0"/>
        <v>52.136752136752136</v>
      </c>
    </row>
    <row r="12" spans="1:7" x14ac:dyDescent="0.2">
      <c r="A12" s="1" t="s">
        <v>0</v>
      </c>
      <c r="B12" s="1" t="s">
        <v>32</v>
      </c>
      <c r="C12" s="1">
        <v>2011</v>
      </c>
      <c r="D12" s="1" t="s">
        <v>47</v>
      </c>
      <c r="E12" s="1">
        <v>75</v>
      </c>
      <c r="F12" s="1">
        <v>128</v>
      </c>
      <c r="G12" s="4">
        <f t="shared" si="0"/>
        <v>58.59375</v>
      </c>
    </row>
    <row r="13" spans="1:7" x14ac:dyDescent="0.2">
      <c r="A13" s="1" t="s">
        <v>0</v>
      </c>
      <c r="B13" s="1" t="s">
        <v>32</v>
      </c>
      <c r="C13" s="1">
        <v>2012</v>
      </c>
      <c r="D13" s="1" t="s">
        <v>47</v>
      </c>
      <c r="E13" s="1">
        <v>70</v>
      </c>
      <c r="F13" s="1">
        <v>120</v>
      </c>
      <c r="G13" s="4">
        <f t="shared" si="0"/>
        <v>58.333333333333336</v>
      </c>
    </row>
    <row r="14" spans="1:7" x14ac:dyDescent="0.2">
      <c r="A14" s="1" t="s">
        <v>0</v>
      </c>
      <c r="B14" s="1" t="s">
        <v>32</v>
      </c>
      <c r="C14" s="1">
        <v>2013</v>
      </c>
      <c r="D14" s="1" t="s">
        <v>47</v>
      </c>
      <c r="E14" s="1">
        <v>61</v>
      </c>
      <c r="F14" s="1">
        <v>120</v>
      </c>
      <c r="G14" s="4">
        <f t="shared" si="0"/>
        <v>50.833333333333336</v>
      </c>
    </row>
    <row r="15" spans="1:7" x14ac:dyDescent="0.2">
      <c r="A15" s="1" t="s">
        <v>0</v>
      </c>
      <c r="B15" s="1" t="s">
        <v>32</v>
      </c>
      <c r="C15" s="1">
        <v>2014</v>
      </c>
      <c r="D15" s="1" t="s">
        <v>47</v>
      </c>
      <c r="E15" s="1">
        <v>73</v>
      </c>
      <c r="F15" s="1">
        <v>117</v>
      </c>
      <c r="G15" s="4">
        <f t="shared" si="0"/>
        <v>62.393162393162392</v>
      </c>
    </row>
    <row r="16" spans="1:7" x14ac:dyDescent="0.2">
      <c r="A16" s="1" t="s">
        <v>0</v>
      </c>
      <c r="B16" s="1" t="s">
        <v>32</v>
      </c>
      <c r="C16" s="1">
        <v>2015</v>
      </c>
      <c r="D16" s="1" t="s">
        <v>47</v>
      </c>
      <c r="E16" s="1">
        <v>68</v>
      </c>
      <c r="F16" s="1">
        <v>142</v>
      </c>
      <c r="G16" s="4">
        <f t="shared" si="0"/>
        <v>47.887323943661968</v>
      </c>
    </row>
    <row r="17" spans="1:7" x14ac:dyDescent="0.2">
      <c r="A17" s="1" t="s">
        <v>0</v>
      </c>
      <c r="B17" s="1" t="s">
        <v>37</v>
      </c>
      <c r="C17" s="1">
        <v>2011</v>
      </c>
      <c r="D17" s="1" t="s">
        <v>47</v>
      </c>
      <c r="E17" s="1">
        <v>56.92</v>
      </c>
      <c r="F17" s="1">
        <v>112</v>
      </c>
      <c r="G17" s="4">
        <f t="shared" si="0"/>
        <v>50.821428571428569</v>
      </c>
    </row>
    <row r="18" spans="1:7" x14ac:dyDescent="0.2">
      <c r="A18" s="1" t="s">
        <v>0</v>
      </c>
      <c r="B18" s="1" t="s">
        <v>37</v>
      </c>
      <c r="C18" s="1">
        <v>2012</v>
      </c>
      <c r="D18" s="1" t="s">
        <v>47</v>
      </c>
      <c r="E18" s="1">
        <v>50.03</v>
      </c>
      <c r="F18" s="1">
        <v>99</v>
      </c>
      <c r="G18" s="4">
        <f t="shared" si="0"/>
        <v>50.535353535353536</v>
      </c>
    </row>
    <row r="19" spans="1:7" x14ac:dyDescent="0.2">
      <c r="A19" s="1" t="s">
        <v>0</v>
      </c>
      <c r="B19" s="1" t="s">
        <v>37</v>
      </c>
      <c r="C19" s="1">
        <v>2013</v>
      </c>
      <c r="D19" s="1" t="s">
        <v>47</v>
      </c>
      <c r="E19" s="1">
        <v>58.4</v>
      </c>
      <c r="F19" s="1">
        <v>98</v>
      </c>
      <c r="G19" s="4">
        <f t="shared" si="0"/>
        <v>59.591836734693878</v>
      </c>
    </row>
    <row r="20" spans="1:7" x14ac:dyDescent="0.2">
      <c r="A20" s="1" t="s">
        <v>0</v>
      </c>
      <c r="B20" s="1" t="s">
        <v>37</v>
      </c>
      <c r="C20" s="1">
        <v>2014</v>
      </c>
      <c r="D20" s="1" t="s">
        <v>47</v>
      </c>
      <c r="E20" s="1">
        <v>78.489999999999995</v>
      </c>
      <c r="F20" s="1">
        <v>99</v>
      </c>
      <c r="G20" s="4">
        <f t="shared" si="0"/>
        <v>79.282828282828277</v>
      </c>
    </row>
    <row r="21" spans="1:7" x14ac:dyDescent="0.2">
      <c r="A21" s="1" t="s">
        <v>0</v>
      </c>
      <c r="B21" s="1" t="s">
        <v>37</v>
      </c>
      <c r="C21" s="1">
        <v>2015</v>
      </c>
      <c r="D21" s="1" t="s">
        <v>47</v>
      </c>
      <c r="E21" s="1">
        <v>77.599999999999994</v>
      </c>
      <c r="F21" s="1">
        <v>108</v>
      </c>
      <c r="G21" s="4">
        <f t="shared" si="0"/>
        <v>71.851851851851848</v>
      </c>
    </row>
    <row r="22" spans="1:7" x14ac:dyDescent="0.2">
      <c r="A22" s="1" t="s">
        <v>0</v>
      </c>
      <c r="B22" s="1" t="s">
        <v>38</v>
      </c>
      <c r="C22" s="1">
        <v>2011</v>
      </c>
      <c r="D22" s="1" t="s">
        <v>47</v>
      </c>
      <c r="E22" s="1">
        <v>63.2</v>
      </c>
      <c r="F22" s="1">
        <v>117</v>
      </c>
      <c r="G22" s="4">
        <f t="shared" si="0"/>
        <v>54.017094017094017</v>
      </c>
    </row>
    <row r="23" spans="1:7" x14ac:dyDescent="0.2">
      <c r="A23" s="1" t="s">
        <v>0</v>
      </c>
      <c r="B23" s="1" t="s">
        <v>38</v>
      </c>
      <c r="C23" s="1">
        <v>2012</v>
      </c>
      <c r="D23" s="1" t="s">
        <v>47</v>
      </c>
      <c r="E23" s="1">
        <v>70.97</v>
      </c>
      <c r="F23" s="1">
        <v>105</v>
      </c>
      <c r="G23" s="4">
        <f t="shared" si="0"/>
        <v>67.590476190476195</v>
      </c>
    </row>
    <row r="24" spans="1:7" x14ac:dyDescent="0.2">
      <c r="A24" s="1" t="s">
        <v>0</v>
      </c>
      <c r="B24" s="1" t="s">
        <v>38</v>
      </c>
      <c r="C24" s="1">
        <v>2013</v>
      </c>
      <c r="D24" s="1" t="s">
        <v>47</v>
      </c>
      <c r="E24" s="1">
        <v>76.44</v>
      </c>
      <c r="F24" s="1">
        <v>115</v>
      </c>
      <c r="G24" s="4">
        <f t="shared" si="0"/>
        <v>66.469565217391306</v>
      </c>
    </row>
    <row r="25" spans="1:7" x14ac:dyDescent="0.2">
      <c r="A25" s="1" t="s">
        <v>0</v>
      </c>
      <c r="B25" s="1" t="s">
        <v>38</v>
      </c>
      <c r="C25" s="1">
        <v>2014</v>
      </c>
      <c r="D25" s="1" t="s">
        <v>47</v>
      </c>
      <c r="E25" s="1">
        <v>73.98</v>
      </c>
      <c r="F25" s="1">
        <v>108</v>
      </c>
      <c r="G25" s="4">
        <f t="shared" si="0"/>
        <v>68.5</v>
      </c>
    </row>
    <row r="26" spans="1:7" x14ac:dyDescent="0.2">
      <c r="A26" s="1" t="s">
        <v>0</v>
      </c>
      <c r="B26" s="1" t="s">
        <v>38</v>
      </c>
      <c r="C26" s="1">
        <v>2015</v>
      </c>
      <c r="D26" s="1" t="s">
        <v>47</v>
      </c>
      <c r="E26" s="1">
        <v>69.38</v>
      </c>
      <c r="F26" s="1">
        <v>115</v>
      </c>
      <c r="G26" s="4">
        <f t="shared" si="0"/>
        <v>60.330434782608698</v>
      </c>
    </row>
    <row r="27" spans="1:7" x14ac:dyDescent="0.2">
      <c r="A27" s="1" t="s">
        <v>0</v>
      </c>
      <c r="B27" s="1" t="s">
        <v>41</v>
      </c>
      <c r="C27" s="1">
        <v>2011</v>
      </c>
      <c r="D27" s="1" t="s">
        <v>47</v>
      </c>
      <c r="E27" s="1">
        <v>64.040000000000006</v>
      </c>
      <c r="F27" s="1">
        <v>107</v>
      </c>
      <c r="G27" s="4">
        <f t="shared" si="0"/>
        <v>59.850467289719631</v>
      </c>
    </row>
    <row r="28" spans="1:7" x14ac:dyDescent="0.2">
      <c r="A28" s="1" t="s">
        <v>0</v>
      </c>
      <c r="B28" s="1" t="s">
        <v>41</v>
      </c>
      <c r="C28" s="1">
        <v>2012</v>
      </c>
      <c r="D28" s="1" t="s">
        <v>47</v>
      </c>
      <c r="E28" s="1">
        <v>65.7</v>
      </c>
      <c r="F28" s="1">
        <v>97</v>
      </c>
      <c r="G28" s="4">
        <f t="shared" si="0"/>
        <v>67.731958762886592</v>
      </c>
    </row>
    <row r="29" spans="1:7" x14ac:dyDescent="0.2">
      <c r="A29" s="1" t="s">
        <v>0</v>
      </c>
      <c r="B29" s="1" t="s">
        <v>41</v>
      </c>
      <c r="C29" s="1">
        <v>2013</v>
      </c>
      <c r="D29" s="1" t="s">
        <v>47</v>
      </c>
      <c r="E29" s="1">
        <v>70.38</v>
      </c>
      <c r="F29" s="1">
        <v>112</v>
      </c>
      <c r="G29" s="4">
        <f t="shared" si="0"/>
        <v>62.839285714285715</v>
      </c>
    </row>
    <row r="30" spans="1:7" x14ac:dyDescent="0.2">
      <c r="A30" s="1" t="s">
        <v>0</v>
      </c>
      <c r="B30" s="1" t="s">
        <v>41</v>
      </c>
      <c r="C30" s="1">
        <v>2014</v>
      </c>
      <c r="D30" s="1" t="s">
        <v>47</v>
      </c>
      <c r="E30" s="1">
        <v>66.84</v>
      </c>
      <c r="F30" s="1">
        <v>113</v>
      </c>
      <c r="G30" s="4">
        <f t="shared" si="0"/>
        <v>59.150442477876105</v>
      </c>
    </row>
    <row r="31" spans="1:7" x14ac:dyDescent="0.2">
      <c r="A31" s="1" t="s">
        <v>0</v>
      </c>
      <c r="B31" s="1" t="s">
        <v>41</v>
      </c>
      <c r="C31" s="1">
        <v>2015</v>
      </c>
      <c r="D31" s="1" t="s">
        <v>47</v>
      </c>
      <c r="E31" s="1">
        <v>71.3</v>
      </c>
      <c r="F31" s="1">
        <v>113</v>
      </c>
      <c r="G31" s="4">
        <f t="shared" si="0"/>
        <v>63.097345132743364</v>
      </c>
    </row>
    <row r="32" spans="1:7" x14ac:dyDescent="0.2">
      <c r="A32" s="1" t="s">
        <v>0</v>
      </c>
      <c r="B32" s="1" t="s">
        <v>42</v>
      </c>
      <c r="C32" s="1">
        <v>2011</v>
      </c>
      <c r="D32" s="1" t="s">
        <v>47</v>
      </c>
      <c r="E32" s="1">
        <v>71.5</v>
      </c>
      <c r="F32" s="1">
        <v>104</v>
      </c>
      <c r="G32" s="4">
        <f t="shared" si="0"/>
        <v>68.75</v>
      </c>
    </row>
    <row r="33" spans="1:7" x14ac:dyDescent="0.2">
      <c r="A33" s="1" t="s">
        <v>0</v>
      </c>
      <c r="B33" s="1" t="s">
        <v>42</v>
      </c>
      <c r="C33" s="1">
        <v>2012</v>
      </c>
      <c r="D33" s="1" t="s">
        <v>47</v>
      </c>
      <c r="E33" s="1">
        <v>61.67</v>
      </c>
      <c r="F33" s="1">
        <v>101</v>
      </c>
      <c r="G33" s="4">
        <f t="shared" si="0"/>
        <v>61.059405940594061</v>
      </c>
    </row>
    <row r="34" spans="1:7" x14ac:dyDescent="0.2">
      <c r="A34" s="1" t="s">
        <v>0</v>
      </c>
      <c r="B34" s="1" t="s">
        <v>42</v>
      </c>
      <c r="C34" s="1">
        <v>2013</v>
      </c>
      <c r="D34" s="1" t="s">
        <v>47</v>
      </c>
      <c r="E34" s="1">
        <v>67.84</v>
      </c>
      <c r="F34" s="1">
        <v>110</v>
      </c>
      <c r="G34" s="4">
        <f t="shared" si="0"/>
        <v>61.672727272727272</v>
      </c>
    </row>
    <row r="35" spans="1:7" x14ac:dyDescent="0.2">
      <c r="A35" s="1" t="s">
        <v>0</v>
      </c>
      <c r="B35" s="1" t="s">
        <v>42</v>
      </c>
      <c r="C35" s="1">
        <v>2014</v>
      </c>
      <c r="D35" s="1" t="s">
        <v>47</v>
      </c>
      <c r="E35" s="1">
        <v>57.01</v>
      </c>
      <c r="F35" s="1">
        <v>86</v>
      </c>
      <c r="G35" s="4">
        <f t="shared" si="0"/>
        <v>66.29069767441861</v>
      </c>
    </row>
    <row r="36" spans="1:7" x14ac:dyDescent="0.2">
      <c r="A36" s="1" t="s">
        <v>0</v>
      </c>
      <c r="B36" s="1" t="s">
        <v>42</v>
      </c>
      <c r="C36" s="1">
        <v>2015</v>
      </c>
      <c r="D36" s="1" t="s">
        <v>47</v>
      </c>
      <c r="E36" s="1">
        <v>68.349999999999994</v>
      </c>
      <c r="F36" s="1">
        <v>100</v>
      </c>
      <c r="G36" s="4">
        <f t="shared" si="0"/>
        <v>68.349999999999994</v>
      </c>
    </row>
    <row r="37" spans="1:7" x14ac:dyDescent="0.2">
      <c r="A37" s="1" t="s">
        <v>0</v>
      </c>
      <c r="B37" s="1" t="s">
        <v>39</v>
      </c>
      <c r="C37" s="1">
        <v>2011</v>
      </c>
      <c r="D37" s="1" t="s">
        <v>47</v>
      </c>
      <c r="E37" s="1">
        <v>52.47</v>
      </c>
      <c r="F37" s="1">
        <v>105</v>
      </c>
      <c r="G37" s="4">
        <f t="shared" si="0"/>
        <v>49.971428571428568</v>
      </c>
    </row>
    <row r="38" spans="1:7" x14ac:dyDescent="0.2">
      <c r="A38" s="1" t="s">
        <v>0</v>
      </c>
      <c r="B38" s="1" t="s">
        <v>39</v>
      </c>
      <c r="C38" s="1">
        <v>2012</v>
      </c>
      <c r="D38" s="1" t="s">
        <v>47</v>
      </c>
      <c r="E38" s="1">
        <v>57.460000000000008</v>
      </c>
      <c r="F38" s="1">
        <v>108</v>
      </c>
      <c r="G38" s="4">
        <f t="shared" si="0"/>
        <v>53.203703703703709</v>
      </c>
    </row>
    <row r="39" spans="1:7" x14ac:dyDescent="0.2">
      <c r="A39" s="1" t="s">
        <v>0</v>
      </c>
      <c r="B39" s="1" t="s">
        <v>39</v>
      </c>
      <c r="C39" s="1">
        <v>2013</v>
      </c>
      <c r="D39" s="1" t="s">
        <v>47</v>
      </c>
      <c r="E39" s="1">
        <v>54.68</v>
      </c>
      <c r="F39" s="1">
        <v>107</v>
      </c>
      <c r="G39" s="4">
        <f t="shared" si="0"/>
        <v>51.10280373831776</v>
      </c>
    </row>
    <row r="40" spans="1:7" x14ac:dyDescent="0.2">
      <c r="A40" s="1" t="s">
        <v>0</v>
      </c>
      <c r="B40" s="1" t="s">
        <v>39</v>
      </c>
      <c r="C40" s="1">
        <v>2014</v>
      </c>
      <c r="D40" s="1" t="s">
        <v>47</v>
      </c>
      <c r="E40" s="1">
        <v>61.36</v>
      </c>
      <c r="F40" s="1">
        <v>103</v>
      </c>
      <c r="G40" s="4">
        <f t="shared" si="0"/>
        <v>59.572815533980581</v>
      </c>
    </row>
    <row r="41" spans="1:7" x14ac:dyDescent="0.2">
      <c r="A41" s="1" t="s">
        <v>0</v>
      </c>
      <c r="B41" s="1" t="s">
        <v>40</v>
      </c>
      <c r="C41" s="1">
        <v>2011</v>
      </c>
      <c r="D41" s="1" t="s">
        <v>47</v>
      </c>
      <c r="E41" s="1">
        <v>71.73</v>
      </c>
      <c r="F41" s="1">
        <v>116</v>
      </c>
      <c r="G41" s="4">
        <f t="shared" si="0"/>
        <v>61.836206896551722</v>
      </c>
    </row>
    <row r="42" spans="1:7" x14ac:dyDescent="0.2">
      <c r="A42" s="1" t="s">
        <v>0</v>
      </c>
      <c r="B42" s="1" t="s">
        <v>40</v>
      </c>
      <c r="C42" s="1">
        <v>2012</v>
      </c>
      <c r="D42" s="1" t="s">
        <v>47</v>
      </c>
      <c r="E42" s="1">
        <v>70.95</v>
      </c>
      <c r="F42" s="1">
        <v>103</v>
      </c>
      <c r="G42" s="4">
        <f t="shared" si="0"/>
        <v>68.883495145631073</v>
      </c>
    </row>
    <row r="43" spans="1:7" x14ac:dyDescent="0.2">
      <c r="A43" s="1" t="s">
        <v>0</v>
      </c>
      <c r="B43" s="1" t="s">
        <v>40</v>
      </c>
      <c r="C43" s="1">
        <v>2013</v>
      </c>
      <c r="D43" s="1" t="s">
        <v>47</v>
      </c>
      <c r="E43" s="1">
        <v>66.22</v>
      </c>
      <c r="F43" s="1">
        <v>101</v>
      </c>
      <c r="G43" s="4">
        <f t="shared" si="0"/>
        <v>65.56435643564356</v>
      </c>
    </row>
    <row r="44" spans="1:7" x14ac:dyDescent="0.2">
      <c r="A44" s="1" t="s">
        <v>0</v>
      </c>
      <c r="B44" s="1" t="s">
        <v>40</v>
      </c>
      <c r="C44" s="1">
        <v>2014</v>
      </c>
      <c r="D44" s="1" t="s">
        <v>47</v>
      </c>
      <c r="E44" s="1">
        <v>64.11</v>
      </c>
      <c r="F44" s="1">
        <v>115</v>
      </c>
      <c r="G44" s="4">
        <f t="shared" si="0"/>
        <v>55.747826086956522</v>
      </c>
    </row>
    <row r="45" spans="1:7" x14ac:dyDescent="0.2">
      <c r="A45" s="1" t="s">
        <v>0</v>
      </c>
      <c r="B45" s="1" t="s">
        <v>40</v>
      </c>
      <c r="C45" s="1">
        <v>2015</v>
      </c>
      <c r="D45" s="1" t="s">
        <v>47</v>
      </c>
      <c r="E45" s="1">
        <v>69.8</v>
      </c>
      <c r="F45" s="1">
        <v>117</v>
      </c>
      <c r="G45" s="4">
        <f t="shared" si="0"/>
        <v>59.658119658119659</v>
      </c>
    </row>
    <row r="46" spans="1:7" x14ac:dyDescent="0.2">
      <c r="A46" s="1" t="s">
        <v>0</v>
      </c>
      <c r="B46" s="1" t="s">
        <v>43</v>
      </c>
      <c r="C46" s="1">
        <v>2011</v>
      </c>
      <c r="D46" s="1" t="s">
        <v>47</v>
      </c>
      <c r="E46" s="1">
        <v>62.9</v>
      </c>
      <c r="F46" s="1">
        <v>108</v>
      </c>
      <c r="G46" s="4">
        <f t="shared" si="0"/>
        <v>58.24074074074074</v>
      </c>
    </row>
    <row r="47" spans="1:7" x14ac:dyDescent="0.2">
      <c r="A47" s="1" t="s">
        <v>0</v>
      </c>
      <c r="B47" s="1" t="s">
        <v>43</v>
      </c>
      <c r="C47" s="1">
        <v>2012</v>
      </c>
      <c r="D47" s="1" t="s">
        <v>47</v>
      </c>
      <c r="E47" s="1">
        <v>56.04</v>
      </c>
      <c r="F47" s="1">
        <v>103</v>
      </c>
      <c r="G47" s="4">
        <f t="shared" si="0"/>
        <v>54.407766990291265</v>
      </c>
    </row>
    <row r="48" spans="1:7" x14ac:dyDescent="0.2">
      <c r="A48" s="1" t="s">
        <v>0</v>
      </c>
      <c r="B48" s="1" t="s">
        <v>43</v>
      </c>
      <c r="C48" s="1">
        <v>2013</v>
      </c>
      <c r="D48" s="1" t="s">
        <v>47</v>
      </c>
      <c r="E48" s="1">
        <v>59.02</v>
      </c>
      <c r="F48" s="1">
        <v>95</v>
      </c>
      <c r="G48" s="4">
        <f t="shared" si="0"/>
        <v>62.126315789473686</v>
      </c>
    </row>
    <row r="49" spans="1:7" x14ac:dyDescent="0.2">
      <c r="A49" s="1" t="s">
        <v>0</v>
      </c>
      <c r="B49" s="1" t="s">
        <v>43</v>
      </c>
      <c r="C49" s="1">
        <v>2014</v>
      </c>
      <c r="D49" s="1" t="s">
        <v>47</v>
      </c>
      <c r="E49" s="1">
        <v>52.93</v>
      </c>
      <c r="F49" s="1">
        <v>105</v>
      </c>
      <c r="G49" s="4">
        <f t="shared" si="0"/>
        <v>50.409523809523812</v>
      </c>
    </row>
    <row r="50" spans="1:7" x14ac:dyDescent="0.2">
      <c r="A50" s="1" t="s">
        <v>0</v>
      </c>
      <c r="B50" s="1" t="s">
        <v>43</v>
      </c>
      <c r="C50" s="1">
        <v>2015</v>
      </c>
      <c r="D50" s="1" t="s">
        <v>47</v>
      </c>
      <c r="E50" s="1">
        <v>60.2</v>
      </c>
      <c r="F50" s="1">
        <v>115</v>
      </c>
      <c r="G50" s="4">
        <f t="shared" si="0"/>
        <v>52.347826086956523</v>
      </c>
    </row>
    <row r="51" spans="1:7" x14ac:dyDescent="0.2">
      <c r="A51" s="6" t="s">
        <v>2</v>
      </c>
      <c r="B51" s="6" t="s">
        <v>9</v>
      </c>
      <c r="C51" s="6">
        <v>2015</v>
      </c>
      <c r="D51" s="6" t="s">
        <v>47</v>
      </c>
      <c r="E51" s="6">
        <v>91</v>
      </c>
      <c r="F51" s="6">
        <v>97</v>
      </c>
      <c r="G51" s="13">
        <f t="shared" si="0"/>
        <v>93.814432989690715</v>
      </c>
    </row>
    <row r="52" spans="1:7" x14ac:dyDescent="0.2">
      <c r="A52" s="6" t="s">
        <v>2</v>
      </c>
      <c r="B52" s="6" t="s">
        <v>4</v>
      </c>
      <c r="C52" s="6">
        <v>2014</v>
      </c>
      <c r="D52" s="6" t="s">
        <v>47</v>
      </c>
      <c r="E52" s="6">
        <v>79</v>
      </c>
      <c r="F52" s="6">
        <v>331</v>
      </c>
      <c r="G52" s="13">
        <f t="shared" si="0"/>
        <v>23.867069486404834</v>
      </c>
    </row>
    <row r="53" spans="1:7" x14ac:dyDescent="0.2">
      <c r="A53" s="6" t="s">
        <v>2</v>
      </c>
      <c r="B53" s="6" t="s">
        <v>5</v>
      </c>
      <c r="C53" s="6">
        <v>2014</v>
      </c>
      <c r="D53" s="6" t="s">
        <v>47</v>
      </c>
      <c r="E53" s="6">
        <v>74</v>
      </c>
      <c r="F53" s="6">
        <v>96</v>
      </c>
      <c r="G53" s="13">
        <f t="shared" si="0"/>
        <v>77.083333333333329</v>
      </c>
    </row>
    <row r="54" spans="1:7" x14ac:dyDescent="0.2">
      <c r="A54" s="6" t="s">
        <v>2</v>
      </c>
      <c r="B54" s="6" t="s">
        <v>53</v>
      </c>
      <c r="C54" s="6">
        <v>2012</v>
      </c>
      <c r="D54" s="6" t="s">
        <v>47</v>
      </c>
      <c r="E54" s="6">
        <v>48</v>
      </c>
      <c r="F54" s="6">
        <v>120</v>
      </c>
      <c r="G54" s="13">
        <f t="shared" si="0"/>
        <v>40</v>
      </c>
    </row>
    <row r="55" spans="1:7" x14ac:dyDescent="0.2">
      <c r="A55" s="6" t="s">
        <v>2</v>
      </c>
      <c r="B55" s="6" t="s">
        <v>53</v>
      </c>
      <c r="C55" s="6">
        <v>2013</v>
      </c>
      <c r="D55" s="6" t="s">
        <v>47</v>
      </c>
      <c r="E55" s="6">
        <v>47</v>
      </c>
      <c r="F55" s="6">
        <v>120</v>
      </c>
      <c r="G55" s="13">
        <f t="shared" si="0"/>
        <v>39.166666666666664</v>
      </c>
    </row>
    <row r="56" spans="1:7" x14ac:dyDescent="0.2">
      <c r="A56" s="6" t="s">
        <v>2</v>
      </c>
      <c r="B56" s="6" t="s">
        <v>53</v>
      </c>
      <c r="C56" s="6">
        <v>2014</v>
      </c>
      <c r="D56" s="6" t="s">
        <v>47</v>
      </c>
      <c r="E56" s="6">
        <v>52</v>
      </c>
      <c r="F56" s="6">
        <v>120</v>
      </c>
      <c r="G56" s="13">
        <f t="shared" si="0"/>
        <v>43.333333333333336</v>
      </c>
    </row>
    <row r="57" spans="1:7" x14ac:dyDescent="0.2">
      <c r="A57" s="6" t="s">
        <v>2</v>
      </c>
      <c r="B57" s="6" t="s">
        <v>53</v>
      </c>
      <c r="C57" s="6">
        <v>2015</v>
      </c>
      <c r="D57" s="6" t="s">
        <v>47</v>
      </c>
      <c r="E57" s="6">
        <v>50</v>
      </c>
      <c r="F57" s="6">
        <v>120</v>
      </c>
      <c r="G57" s="13">
        <f t="shared" si="0"/>
        <v>41.666666666666664</v>
      </c>
    </row>
    <row r="58" spans="1:7" x14ac:dyDescent="0.2">
      <c r="A58" s="6" t="s">
        <v>2</v>
      </c>
      <c r="B58" s="6" t="s">
        <v>54</v>
      </c>
      <c r="C58" s="6">
        <v>2015</v>
      </c>
      <c r="D58" s="6" t="s">
        <v>47</v>
      </c>
      <c r="E58" s="6">
        <v>54</v>
      </c>
      <c r="F58" s="6">
        <v>120</v>
      </c>
      <c r="G58" s="13">
        <f t="shared" si="0"/>
        <v>45</v>
      </c>
    </row>
    <row r="59" spans="1:7" x14ac:dyDescent="0.2">
      <c r="A59" s="6" t="s">
        <v>2</v>
      </c>
      <c r="B59" s="6" t="s">
        <v>55</v>
      </c>
      <c r="C59" s="6">
        <v>2011</v>
      </c>
      <c r="D59" s="6" t="s">
        <v>47</v>
      </c>
      <c r="E59" s="6">
        <v>52</v>
      </c>
      <c r="F59" s="6">
        <v>120</v>
      </c>
      <c r="G59" s="13">
        <f t="shared" si="0"/>
        <v>43.333333333333336</v>
      </c>
    </row>
    <row r="60" spans="1:7" x14ac:dyDescent="0.2">
      <c r="A60" s="6" t="s">
        <v>2</v>
      </c>
      <c r="B60" s="6" t="s">
        <v>55</v>
      </c>
      <c r="C60" s="6">
        <v>2012</v>
      </c>
      <c r="D60" s="6" t="s">
        <v>47</v>
      </c>
      <c r="E60" s="6">
        <v>54</v>
      </c>
      <c r="F60" s="6">
        <v>120</v>
      </c>
      <c r="G60" s="13">
        <f t="shared" si="0"/>
        <v>45</v>
      </c>
    </row>
    <row r="61" spans="1:7" x14ac:dyDescent="0.2">
      <c r="A61" s="6" t="s">
        <v>2</v>
      </c>
      <c r="B61" s="6" t="s">
        <v>55</v>
      </c>
      <c r="C61" s="6">
        <v>2013</v>
      </c>
      <c r="D61" s="6" t="s">
        <v>47</v>
      </c>
      <c r="E61" s="6">
        <v>60</v>
      </c>
      <c r="F61" s="6">
        <v>120</v>
      </c>
      <c r="G61" s="13">
        <f t="shared" si="0"/>
        <v>50</v>
      </c>
    </row>
    <row r="62" spans="1:7" x14ac:dyDescent="0.2">
      <c r="A62" s="6" t="s">
        <v>2</v>
      </c>
      <c r="B62" s="6" t="s">
        <v>55</v>
      </c>
      <c r="C62" s="6">
        <v>2014</v>
      </c>
      <c r="D62" s="6" t="s">
        <v>47</v>
      </c>
      <c r="E62" s="6">
        <v>69.2</v>
      </c>
      <c r="F62" s="6">
        <v>120</v>
      </c>
      <c r="G62" s="13">
        <f t="shared" si="0"/>
        <v>57.666666666666664</v>
      </c>
    </row>
    <row r="63" spans="1:7" x14ac:dyDescent="0.2">
      <c r="A63" s="6" t="s">
        <v>2</v>
      </c>
      <c r="B63" s="6" t="s">
        <v>55</v>
      </c>
      <c r="C63" s="6">
        <v>2015</v>
      </c>
      <c r="D63" s="6" t="s">
        <v>47</v>
      </c>
      <c r="E63" s="6">
        <v>66.099999999999994</v>
      </c>
      <c r="F63" s="6">
        <v>120</v>
      </c>
      <c r="G63" s="13">
        <f t="shared" si="0"/>
        <v>55.083333333333329</v>
      </c>
    </row>
    <row r="64" spans="1:7" x14ac:dyDescent="0.2">
      <c r="A64" s="1" t="s">
        <v>1</v>
      </c>
      <c r="B64" s="1" t="s">
        <v>7</v>
      </c>
      <c r="C64" s="1">
        <v>2013</v>
      </c>
      <c r="D64" s="1" t="s">
        <v>47</v>
      </c>
      <c r="E64" s="1">
        <v>75</v>
      </c>
      <c r="F64" s="1">
        <v>133</v>
      </c>
      <c r="G64" s="4">
        <f t="shared" si="0"/>
        <v>56.390977443609025</v>
      </c>
    </row>
    <row r="65" spans="1:7" x14ac:dyDescent="0.2">
      <c r="A65" s="1" t="s">
        <v>1</v>
      </c>
      <c r="B65" s="1" t="s">
        <v>7</v>
      </c>
      <c r="C65" s="1">
        <v>2014</v>
      </c>
      <c r="D65" s="1" t="s">
        <v>47</v>
      </c>
      <c r="E65" s="1">
        <v>70</v>
      </c>
      <c r="F65" s="1">
        <v>134</v>
      </c>
      <c r="G65" s="4">
        <f t="shared" si="0"/>
        <v>52.238805970149251</v>
      </c>
    </row>
    <row r="66" spans="1:7" x14ac:dyDescent="0.2">
      <c r="A66" s="1" t="s">
        <v>1</v>
      </c>
      <c r="B66" s="1" t="s">
        <v>12</v>
      </c>
      <c r="C66" s="1">
        <v>2011</v>
      </c>
      <c r="D66" s="1" t="s">
        <v>47</v>
      </c>
      <c r="E66" s="1">
        <v>75</v>
      </c>
      <c r="F66" s="1">
        <v>122</v>
      </c>
      <c r="G66" s="4">
        <f t="shared" si="0"/>
        <v>61.475409836065573</v>
      </c>
    </row>
    <row r="67" spans="1:7" x14ac:dyDescent="0.2">
      <c r="A67" s="1" t="s">
        <v>1</v>
      </c>
      <c r="B67" s="1" t="s">
        <v>12</v>
      </c>
      <c r="C67" s="1">
        <v>2012</v>
      </c>
      <c r="D67" s="1" t="s">
        <v>47</v>
      </c>
      <c r="E67" s="1">
        <v>79</v>
      </c>
      <c r="F67" s="1">
        <v>120</v>
      </c>
      <c r="G67" s="4">
        <f t="shared" si="0"/>
        <v>65.833333333333329</v>
      </c>
    </row>
    <row r="68" spans="1:7" x14ac:dyDescent="0.2">
      <c r="A68" s="1" t="s">
        <v>1</v>
      </c>
      <c r="B68" s="1" t="s">
        <v>12</v>
      </c>
      <c r="C68" s="1">
        <v>2013</v>
      </c>
      <c r="D68" s="1" t="s">
        <v>47</v>
      </c>
      <c r="E68" s="1">
        <v>82</v>
      </c>
      <c r="F68" s="1">
        <v>117</v>
      </c>
      <c r="G68" s="4">
        <f t="shared" si="0"/>
        <v>70.085470085470092</v>
      </c>
    </row>
    <row r="69" spans="1:7" x14ac:dyDescent="0.2">
      <c r="A69" s="1" t="s">
        <v>1</v>
      </c>
      <c r="B69" s="1" t="s">
        <v>12</v>
      </c>
      <c r="C69" s="1">
        <v>2014</v>
      </c>
      <c r="D69" s="1" t="s">
        <v>47</v>
      </c>
      <c r="E69" s="1">
        <v>78</v>
      </c>
      <c r="F69" s="1">
        <v>118</v>
      </c>
      <c r="G69" s="4">
        <f t="shared" si="0"/>
        <v>66.101694915254242</v>
      </c>
    </row>
    <row r="70" spans="1:7" x14ac:dyDescent="0.2">
      <c r="A70" s="1" t="s">
        <v>1</v>
      </c>
      <c r="B70" s="1" t="s">
        <v>12</v>
      </c>
      <c r="C70" s="1">
        <v>2015</v>
      </c>
      <c r="D70" s="1" t="s">
        <v>47</v>
      </c>
      <c r="E70" s="1">
        <v>81</v>
      </c>
      <c r="F70" s="1">
        <v>124</v>
      </c>
      <c r="G70" s="4">
        <f t="shared" si="0"/>
        <v>65.322580645161295</v>
      </c>
    </row>
    <row r="71" spans="1:7" x14ac:dyDescent="0.2">
      <c r="A71" s="1" t="s">
        <v>1</v>
      </c>
      <c r="B71" s="1" t="s">
        <v>8</v>
      </c>
      <c r="C71" s="1">
        <v>2011</v>
      </c>
      <c r="D71" s="1" t="s">
        <v>47</v>
      </c>
      <c r="E71" s="1">
        <v>72</v>
      </c>
      <c r="F71" s="1">
        <v>110</v>
      </c>
      <c r="G71" s="4">
        <f t="shared" si="0"/>
        <v>65.454545454545453</v>
      </c>
    </row>
    <row r="72" spans="1:7" x14ac:dyDescent="0.2">
      <c r="A72" s="1" t="s">
        <v>1</v>
      </c>
      <c r="B72" s="1" t="s">
        <v>8</v>
      </c>
      <c r="C72" s="1">
        <v>2012</v>
      </c>
      <c r="D72" s="1" t="s">
        <v>47</v>
      </c>
      <c r="E72" s="1">
        <v>78</v>
      </c>
      <c r="F72" s="1">
        <v>110</v>
      </c>
      <c r="G72" s="4">
        <f t="shared" si="0"/>
        <v>70.909090909090907</v>
      </c>
    </row>
    <row r="73" spans="1:7" x14ac:dyDescent="0.2">
      <c r="A73" s="1" t="s">
        <v>1</v>
      </c>
      <c r="B73" s="1" t="s">
        <v>8</v>
      </c>
      <c r="C73" s="1">
        <v>2013</v>
      </c>
      <c r="D73" s="1" t="s">
        <v>47</v>
      </c>
      <c r="E73" s="1">
        <v>81</v>
      </c>
      <c r="F73" s="1">
        <v>125</v>
      </c>
      <c r="G73" s="4">
        <f t="shared" si="0"/>
        <v>64.8</v>
      </c>
    </row>
    <row r="74" spans="1:7" x14ac:dyDescent="0.2">
      <c r="A74" s="1" t="s">
        <v>1</v>
      </c>
      <c r="B74" s="1" t="s">
        <v>8</v>
      </c>
      <c r="C74" s="1">
        <v>2014</v>
      </c>
      <c r="D74" s="1" t="s">
        <v>47</v>
      </c>
      <c r="E74" s="1">
        <v>80</v>
      </c>
      <c r="F74" s="1">
        <v>125</v>
      </c>
      <c r="G74" s="4">
        <f t="shared" si="0"/>
        <v>64</v>
      </c>
    </row>
    <row r="75" spans="1:7" x14ac:dyDescent="0.2">
      <c r="A75" s="1" t="s">
        <v>1</v>
      </c>
      <c r="B75" s="1" t="s">
        <v>8</v>
      </c>
      <c r="C75" s="1">
        <v>2015</v>
      </c>
      <c r="D75" s="1" t="s">
        <v>47</v>
      </c>
      <c r="E75" s="1">
        <v>91</v>
      </c>
      <c r="F75" s="1">
        <v>135</v>
      </c>
      <c r="G75" s="4">
        <f t="shared" si="0"/>
        <v>67.407407407407405</v>
      </c>
    </row>
    <row r="76" spans="1:7" x14ac:dyDescent="0.2">
      <c r="A76" s="1" t="s">
        <v>1</v>
      </c>
      <c r="B76" s="1" t="s">
        <v>10</v>
      </c>
      <c r="C76" s="1">
        <v>2011</v>
      </c>
      <c r="D76" s="1" t="s">
        <v>47</v>
      </c>
      <c r="E76" s="1">
        <v>65</v>
      </c>
      <c r="F76" s="1">
        <v>120</v>
      </c>
      <c r="G76" s="4">
        <f t="shared" si="0"/>
        <v>54.166666666666664</v>
      </c>
    </row>
    <row r="77" spans="1:7" x14ac:dyDescent="0.2">
      <c r="A77" s="1" t="s">
        <v>1</v>
      </c>
      <c r="B77" s="1" t="s">
        <v>10</v>
      </c>
      <c r="C77" s="1">
        <v>2012</v>
      </c>
      <c r="D77" s="1" t="s">
        <v>47</v>
      </c>
      <c r="E77" s="1">
        <v>66</v>
      </c>
      <c r="F77" s="1">
        <v>120</v>
      </c>
      <c r="G77" s="4">
        <f t="shared" ref="G77:G105" si="1">(E77*100)/F77</f>
        <v>55</v>
      </c>
    </row>
    <row r="78" spans="1:7" x14ac:dyDescent="0.2">
      <c r="A78" s="1" t="s">
        <v>1</v>
      </c>
      <c r="B78" s="1" t="s">
        <v>10</v>
      </c>
      <c r="C78" s="1">
        <v>2013</v>
      </c>
      <c r="D78" s="1" t="s">
        <v>47</v>
      </c>
      <c r="E78" s="1">
        <v>66</v>
      </c>
      <c r="F78" s="1">
        <v>130</v>
      </c>
      <c r="G78" s="4">
        <f t="shared" si="1"/>
        <v>50.769230769230766</v>
      </c>
    </row>
    <row r="79" spans="1:7" x14ac:dyDescent="0.2">
      <c r="A79" s="1" t="s">
        <v>1</v>
      </c>
      <c r="B79" s="1" t="s">
        <v>10</v>
      </c>
      <c r="C79" s="1">
        <v>2014</v>
      </c>
      <c r="D79" s="1" t="s">
        <v>47</v>
      </c>
      <c r="E79" s="1">
        <v>60</v>
      </c>
      <c r="F79" s="1">
        <v>125</v>
      </c>
      <c r="G79" s="4">
        <f t="shared" si="1"/>
        <v>48</v>
      </c>
    </row>
    <row r="80" spans="1:7" ht="12" customHeight="1" x14ac:dyDescent="0.2">
      <c r="A80" s="1" t="s">
        <v>1</v>
      </c>
      <c r="B80" s="1" t="s">
        <v>10</v>
      </c>
      <c r="C80" s="1">
        <v>2015</v>
      </c>
      <c r="D80" s="1" t="s">
        <v>47</v>
      </c>
      <c r="E80" s="1">
        <v>75</v>
      </c>
      <c r="F80" s="1">
        <v>155</v>
      </c>
      <c r="G80" s="4">
        <f t="shared" si="1"/>
        <v>48.387096774193552</v>
      </c>
    </row>
    <row r="81" spans="1:7" x14ac:dyDescent="0.2">
      <c r="A81" s="1" t="s">
        <v>1</v>
      </c>
      <c r="B81" s="1" t="s">
        <v>13</v>
      </c>
      <c r="C81" s="1">
        <v>2011</v>
      </c>
      <c r="D81" s="1" t="s">
        <v>47</v>
      </c>
      <c r="E81" s="1">
        <v>75</v>
      </c>
      <c r="F81" s="1">
        <v>128</v>
      </c>
      <c r="G81" s="4">
        <f t="shared" si="1"/>
        <v>58.59375</v>
      </c>
    </row>
    <row r="82" spans="1:7" x14ac:dyDescent="0.2">
      <c r="A82" s="1" t="s">
        <v>1</v>
      </c>
      <c r="B82" s="1" t="s">
        <v>13</v>
      </c>
      <c r="C82" s="1">
        <v>2012</v>
      </c>
      <c r="D82" s="1" t="s">
        <v>47</v>
      </c>
      <c r="E82" s="1">
        <v>70.199999999999989</v>
      </c>
      <c r="F82" s="1">
        <v>132</v>
      </c>
      <c r="G82" s="4">
        <f t="shared" si="1"/>
        <v>53.181818181818173</v>
      </c>
    </row>
    <row r="83" spans="1:7" x14ac:dyDescent="0.2">
      <c r="A83" s="1" t="s">
        <v>1</v>
      </c>
      <c r="B83" s="1" t="s">
        <v>13</v>
      </c>
      <c r="C83" s="1">
        <v>2013</v>
      </c>
      <c r="D83" s="1" t="s">
        <v>47</v>
      </c>
      <c r="E83" s="1">
        <v>69</v>
      </c>
      <c r="F83" s="1">
        <v>142</v>
      </c>
      <c r="G83" s="4">
        <f t="shared" si="1"/>
        <v>48.591549295774648</v>
      </c>
    </row>
    <row r="84" spans="1:7" x14ac:dyDescent="0.2">
      <c r="A84" s="1" t="s">
        <v>1</v>
      </c>
      <c r="B84" s="1" t="s">
        <v>13</v>
      </c>
      <c r="C84" s="1">
        <v>2014</v>
      </c>
      <c r="D84" s="1" t="s">
        <v>47</v>
      </c>
      <c r="E84" s="1">
        <v>61.5</v>
      </c>
      <c r="F84" s="1">
        <v>130</v>
      </c>
      <c r="G84" s="4">
        <f t="shared" si="1"/>
        <v>47.307692307692307</v>
      </c>
    </row>
    <row r="85" spans="1:7" x14ac:dyDescent="0.2">
      <c r="A85" s="1" t="s">
        <v>1</v>
      </c>
      <c r="B85" s="1" t="s">
        <v>34</v>
      </c>
      <c r="C85" s="1">
        <v>2012</v>
      </c>
      <c r="D85" s="1" t="s">
        <v>47</v>
      </c>
      <c r="E85" s="1">
        <v>80</v>
      </c>
      <c r="F85" s="1">
        <v>115</v>
      </c>
      <c r="G85" s="4">
        <f t="shared" si="1"/>
        <v>69.565217391304344</v>
      </c>
    </row>
    <row r="86" spans="1:7" x14ac:dyDescent="0.2">
      <c r="A86" s="1" t="s">
        <v>1</v>
      </c>
      <c r="B86" s="1" t="s">
        <v>34</v>
      </c>
      <c r="C86" s="1">
        <v>2014</v>
      </c>
      <c r="D86" s="1" t="s">
        <v>47</v>
      </c>
      <c r="E86" s="1">
        <v>73.5</v>
      </c>
      <c r="F86" s="1">
        <v>115</v>
      </c>
      <c r="G86" s="4">
        <f t="shared" si="1"/>
        <v>63.913043478260867</v>
      </c>
    </row>
    <row r="87" spans="1:7" x14ac:dyDescent="0.2">
      <c r="A87" s="1" t="s">
        <v>1</v>
      </c>
      <c r="B87" s="1" t="s">
        <v>34</v>
      </c>
      <c r="C87" s="1">
        <v>2015</v>
      </c>
      <c r="D87" s="1" t="s">
        <v>47</v>
      </c>
      <c r="E87" s="1">
        <v>88</v>
      </c>
      <c r="F87" s="1">
        <v>130</v>
      </c>
      <c r="G87" s="4">
        <f t="shared" si="1"/>
        <v>67.692307692307693</v>
      </c>
    </row>
    <row r="88" spans="1:7" x14ac:dyDescent="0.2">
      <c r="A88" s="1" t="s">
        <v>1</v>
      </c>
      <c r="B88" s="1" t="s">
        <v>36</v>
      </c>
      <c r="C88" s="1">
        <v>2012</v>
      </c>
      <c r="D88" s="1" t="s">
        <v>47</v>
      </c>
      <c r="E88" s="1">
        <v>82</v>
      </c>
      <c r="F88" s="1">
        <v>100</v>
      </c>
      <c r="G88" s="4">
        <f t="shared" si="1"/>
        <v>82</v>
      </c>
    </row>
    <row r="89" spans="1:7" x14ac:dyDescent="0.2">
      <c r="A89" s="1" t="s">
        <v>1</v>
      </c>
      <c r="B89" s="1" t="s">
        <v>36</v>
      </c>
      <c r="C89" s="1">
        <v>2013</v>
      </c>
      <c r="D89" s="1" t="s">
        <v>47</v>
      </c>
      <c r="E89" s="1">
        <v>74</v>
      </c>
      <c r="F89" s="1">
        <v>100</v>
      </c>
      <c r="G89" s="4">
        <f t="shared" si="1"/>
        <v>74</v>
      </c>
    </row>
    <row r="90" spans="1:7" x14ac:dyDescent="0.2">
      <c r="A90" s="1" t="s">
        <v>1</v>
      </c>
      <c r="B90" s="1" t="s">
        <v>36</v>
      </c>
      <c r="C90" s="1">
        <v>2014</v>
      </c>
      <c r="D90" s="1" t="s">
        <v>47</v>
      </c>
      <c r="E90" s="1">
        <v>84</v>
      </c>
      <c r="F90" s="1">
        <v>100</v>
      </c>
      <c r="G90" s="4">
        <f t="shared" si="1"/>
        <v>84</v>
      </c>
    </row>
    <row r="91" spans="1:7" x14ac:dyDescent="0.2">
      <c r="A91" s="1" t="s">
        <v>1</v>
      </c>
      <c r="B91" s="1" t="s">
        <v>36</v>
      </c>
      <c r="C91" s="1">
        <v>2015</v>
      </c>
      <c r="D91" s="1" t="s">
        <v>47</v>
      </c>
      <c r="E91" s="1">
        <v>85</v>
      </c>
      <c r="F91" s="1">
        <v>100</v>
      </c>
      <c r="G91" s="4">
        <f t="shared" si="1"/>
        <v>85</v>
      </c>
    </row>
    <row r="92" spans="1:7" x14ac:dyDescent="0.2">
      <c r="A92" s="1" t="s">
        <v>1</v>
      </c>
      <c r="B92" s="1" t="s">
        <v>45</v>
      </c>
      <c r="C92" s="1">
        <v>2011</v>
      </c>
      <c r="D92" s="1" t="s">
        <v>47</v>
      </c>
      <c r="E92" s="1">
        <v>61.8</v>
      </c>
      <c r="F92" s="1">
        <v>95</v>
      </c>
      <c r="G92" s="4">
        <f t="shared" si="1"/>
        <v>65.05263157894737</v>
      </c>
    </row>
    <row r="93" spans="1:7" x14ac:dyDescent="0.2">
      <c r="A93" s="1" t="s">
        <v>1</v>
      </c>
      <c r="B93" s="1" t="s">
        <v>45</v>
      </c>
      <c r="C93" s="1">
        <v>2012</v>
      </c>
      <c r="D93" s="1" t="s">
        <v>47</v>
      </c>
      <c r="E93" s="1">
        <v>74</v>
      </c>
      <c r="F93" s="1">
        <v>103</v>
      </c>
      <c r="G93" s="4">
        <f t="shared" si="1"/>
        <v>71.84466019417475</v>
      </c>
    </row>
    <row r="94" spans="1:7" x14ac:dyDescent="0.2">
      <c r="A94" s="1" t="s">
        <v>1</v>
      </c>
      <c r="B94" s="1" t="s">
        <v>45</v>
      </c>
      <c r="C94" s="1">
        <v>2013</v>
      </c>
      <c r="D94" s="1" t="s">
        <v>47</v>
      </c>
      <c r="E94" s="1">
        <v>68</v>
      </c>
      <c r="F94" s="1">
        <v>103</v>
      </c>
      <c r="G94" s="4">
        <f t="shared" si="1"/>
        <v>66.019417475728162</v>
      </c>
    </row>
    <row r="95" spans="1:7" x14ac:dyDescent="0.2">
      <c r="A95" s="1" t="s">
        <v>1</v>
      </c>
      <c r="B95" s="1" t="s">
        <v>45</v>
      </c>
      <c r="C95" s="1">
        <v>2014</v>
      </c>
      <c r="D95" s="1" t="s">
        <v>47</v>
      </c>
      <c r="E95" s="1">
        <v>77</v>
      </c>
      <c r="F95" s="1">
        <v>110</v>
      </c>
      <c r="G95" s="4">
        <f t="shared" si="1"/>
        <v>70</v>
      </c>
    </row>
    <row r="96" spans="1:7" x14ac:dyDescent="0.2">
      <c r="A96" s="1" t="s">
        <v>1</v>
      </c>
      <c r="B96" s="1" t="s">
        <v>45</v>
      </c>
      <c r="C96" s="1">
        <v>2015</v>
      </c>
      <c r="D96" s="1" t="s">
        <v>47</v>
      </c>
      <c r="E96" s="1">
        <v>88</v>
      </c>
      <c r="F96" s="1">
        <v>124</v>
      </c>
      <c r="G96" s="4">
        <f t="shared" si="1"/>
        <v>70.967741935483872</v>
      </c>
    </row>
    <row r="97" spans="1:7" x14ac:dyDescent="0.2">
      <c r="A97" s="14" t="s">
        <v>71</v>
      </c>
      <c r="B97" s="14" t="s">
        <v>64</v>
      </c>
      <c r="C97" s="14">
        <v>2012</v>
      </c>
      <c r="D97" s="14" t="s">
        <v>47</v>
      </c>
      <c r="E97" s="14">
        <v>61.900000000000006</v>
      </c>
      <c r="F97" s="14">
        <v>112</v>
      </c>
      <c r="G97" s="15">
        <f t="shared" si="1"/>
        <v>55.267857142857153</v>
      </c>
    </row>
    <row r="98" spans="1:7" x14ac:dyDescent="0.2">
      <c r="A98" s="14" t="s">
        <v>71</v>
      </c>
      <c r="B98" s="14" t="s">
        <v>64</v>
      </c>
      <c r="C98" s="14">
        <v>2012</v>
      </c>
      <c r="D98" s="14" t="s">
        <v>47</v>
      </c>
      <c r="E98" s="14">
        <v>61.900000000000006</v>
      </c>
      <c r="F98" s="14">
        <v>112</v>
      </c>
      <c r="G98" s="15">
        <f t="shared" si="1"/>
        <v>55.267857142857153</v>
      </c>
    </row>
    <row r="99" spans="1:7" x14ac:dyDescent="0.2">
      <c r="A99" s="14" t="s">
        <v>71</v>
      </c>
      <c r="B99" s="14" t="s">
        <v>64</v>
      </c>
      <c r="C99" s="14">
        <v>2012</v>
      </c>
      <c r="D99" s="14" t="s">
        <v>47</v>
      </c>
      <c r="E99" s="14">
        <v>61.900000000000006</v>
      </c>
      <c r="F99" s="14">
        <v>112</v>
      </c>
      <c r="G99" s="15">
        <f t="shared" si="1"/>
        <v>55.267857142857153</v>
      </c>
    </row>
    <row r="100" spans="1:7" x14ac:dyDescent="0.2">
      <c r="A100" s="14" t="s">
        <v>71</v>
      </c>
      <c r="B100" s="14" t="s">
        <v>64</v>
      </c>
      <c r="C100" s="14">
        <v>2013</v>
      </c>
      <c r="D100" s="14" t="s">
        <v>47</v>
      </c>
      <c r="E100" s="14">
        <v>61.900000000000006</v>
      </c>
      <c r="F100" s="14">
        <v>112</v>
      </c>
      <c r="G100" s="15">
        <f t="shared" si="1"/>
        <v>55.267857142857153</v>
      </c>
    </row>
    <row r="101" spans="1:7" x14ac:dyDescent="0.2">
      <c r="A101" s="14" t="s">
        <v>71</v>
      </c>
      <c r="B101" s="14" t="s">
        <v>64</v>
      </c>
      <c r="C101" s="14">
        <v>2013</v>
      </c>
      <c r="D101" s="14" t="s">
        <v>47</v>
      </c>
      <c r="E101" s="14">
        <v>61.900000000000006</v>
      </c>
      <c r="F101" s="14">
        <v>112</v>
      </c>
      <c r="G101" s="15">
        <f t="shared" si="1"/>
        <v>55.267857142857153</v>
      </c>
    </row>
    <row r="102" spans="1:7" x14ac:dyDescent="0.2">
      <c r="A102" s="14" t="s">
        <v>71</v>
      </c>
      <c r="B102" s="14" t="s">
        <v>64</v>
      </c>
      <c r="C102" s="14">
        <v>2013</v>
      </c>
      <c r="D102" s="14" t="s">
        <v>47</v>
      </c>
      <c r="E102" s="14">
        <v>61.900000000000006</v>
      </c>
      <c r="F102" s="14">
        <v>112</v>
      </c>
      <c r="G102" s="15">
        <f t="shared" si="1"/>
        <v>55.267857142857153</v>
      </c>
    </row>
    <row r="103" spans="1:7" x14ac:dyDescent="0.2">
      <c r="A103" s="14" t="s">
        <v>2</v>
      </c>
      <c r="B103" s="14" t="s">
        <v>68</v>
      </c>
      <c r="C103" s="14">
        <v>2012</v>
      </c>
      <c r="D103" s="14" t="s">
        <v>47</v>
      </c>
      <c r="E103" s="14">
        <v>47</v>
      </c>
      <c r="F103" s="14">
        <v>95.91</v>
      </c>
      <c r="G103" s="15">
        <f t="shared" si="1"/>
        <v>49.004274840996771</v>
      </c>
    </row>
    <row r="104" spans="1:7" x14ac:dyDescent="0.2">
      <c r="A104" s="14" t="s">
        <v>2</v>
      </c>
      <c r="B104" s="14" t="s">
        <v>68</v>
      </c>
      <c r="C104" s="14">
        <v>2013</v>
      </c>
      <c r="D104" s="14" t="s">
        <v>47</v>
      </c>
      <c r="E104" s="14">
        <v>54</v>
      </c>
      <c r="F104" s="14">
        <v>95.91</v>
      </c>
      <c r="G104" s="15">
        <f t="shared" si="1"/>
        <v>56.302783859868626</v>
      </c>
    </row>
    <row r="105" spans="1:7" x14ac:dyDescent="0.2">
      <c r="A105" s="14" t="s">
        <v>2</v>
      </c>
      <c r="B105" s="14" t="s">
        <v>68</v>
      </c>
      <c r="C105" s="14">
        <v>2014</v>
      </c>
      <c r="D105" s="14" t="s">
        <v>47</v>
      </c>
      <c r="E105" s="14">
        <v>59.5</v>
      </c>
      <c r="F105" s="14">
        <v>95.91</v>
      </c>
      <c r="G105" s="15">
        <f t="shared" si="1"/>
        <v>62.037326660410805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opLeftCell="A149" workbookViewId="0">
      <selection activeCell="G162" sqref="G162"/>
    </sheetView>
  </sheetViews>
  <sheetFormatPr defaultRowHeight="14.25" x14ac:dyDescent="0.2"/>
  <cols>
    <col min="1" max="1" width="5.5" bestFit="1" customWidth="1"/>
    <col min="2" max="2" width="11" bestFit="1" customWidth="1"/>
    <col min="3" max="3" width="4.75" bestFit="1" customWidth="1"/>
    <col min="4" max="4" width="8.375" bestFit="1" customWidth="1"/>
    <col min="5" max="5" width="6.875" bestFit="1" customWidth="1"/>
    <col min="6" max="6" width="7.75" bestFit="1" customWidth="1"/>
    <col min="7" max="7" width="11.125" bestFit="1" customWidth="1"/>
  </cols>
  <sheetData>
    <row r="1" spans="1:7" x14ac:dyDescent="0.2">
      <c r="A1" s="10" t="s">
        <v>50</v>
      </c>
      <c r="B1" s="10" t="s">
        <v>57</v>
      </c>
      <c r="C1" s="10" t="s">
        <v>59</v>
      </c>
      <c r="D1" s="10" t="s">
        <v>58</v>
      </c>
      <c r="E1" s="10" t="s">
        <v>51</v>
      </c>
      <c r="F1" s="10" t="s">
        <v>75</v>
      </c>
      <c r="G1" s="10" t="s">
        <v>76</v>
      </c>
    </row>
    <row r="2" spans="1:7" x14ac:dyDescent="0.2">
      <c r="A2" s="1" t="s">
        <v>0</v>
      </c>
      <c r="B2" s="1" t="s">
        <v>33</v>
      </c>
      <c r="C2" s="1">
        <v>2010</v>
      </c>
      <c r="D2" s="1" t="s">
        <v>48</v>
      </c>
      <c r="E2" s="3">
        <v>61</v>
      </c>
      <c r="F2" s="5">
        <v>151</v>
      </c>
      <c r="G2" s="4">
        <f>(E2*100)/F2</f>
        <v>40.397350993377486</v>
      </c>
    </row>
    <row r="3" spans="1:7" x14ac:dyDescent="0.2">
      <c r="A3" s="1" t="s">
        <v>0</v>
      </c>
      <c r="B3" s="1" t="s">
        <v>33</v>
      </c>
      <c r="C3" s="1">
        <v>2011</v>
      </c>
      <c r="D3" s="1" t="s">
        <v>48</v>
      </c>
      <c r="E3" s="3">
        <v>74</v>
      </c>
      <c r="F3" s="5">
        <v>143</v>
      </c>
      <c r="G3" s="4">
        <f t="shared" ref="G3:G70" si="0">(E3*100)/F3</f>
        <v>51.748251748251747</v>
      </c>
    </row>
    <row r="4" spans="1:7" x14ac:dyDescent="0.2">
      <c r="A4" s="1" t="s">
        <v>0</v>
      </c>
      <c r="B4" s="1" t="s">
        <v>33</v>
      </c>
      <c r="C4" s="1">
        <v>2012</v>
      </c>
      <c r="D4" s="1" t="s">
        <v>48</v>
      </c>
      <c r="E4" s="3">
        <v>62</v>
      </c>
      <c r="F4" s="5">
        <v>140</v>
      </c>
      <c r="G4" s="4">
        <f t="shared" si="0"/>
        <v>44.285714285714285</v>
      </c>
    </row>
    <row r="5" spans="1:7" x14ac:dyDescent="0.2">
      <c r="A5" s="1" t="s">
        <v>0</v>
      </c>
      <c r="B5" s="1" t="s">
        <v>33</v>
      </c>
      <c r="C5" s="1">
        <v>2013</v>
      </c>
      <c r="D5" s="1" t="s">
        <v>48</v>
      </c>
      <c r="E5" s="3">
        <v>73</v>
      </c>
      <c r="F5" s="5">
        <v>149</v>
      </c>
      <c r="G5" s="4">
        <f t="shared" si="0"/>
        <v>48.993288590604024</v>
      </c>
    </row>
    <row r="6" spans="1:7" x14ac:dyDescent="0.2">
      <c r="A6" s="1" t="s">
        <v>0</v>
      </c>
      <c r="B6" s="1" t="s">
        <v>33</v>
      </c>
      <c r="C6" s="1">
        <v>2014</v>
      </c>
      <c r="D6" s="1" t="s">
        <v>48</v>
      </c>
      <c r="E6" s="3">
        <v>67</v>
      </c>
      <c r="F6" s="5">
        <v>143</v>
      </c>
      <c r="G6" s="4">
        <f t="shared" si="0"/>
        <v>46.853146853146853</v>
      </c>
    </row>
    <row r="7" spans="1:7" x14ac:dyDescent="0.2">
      <c r="A7" s="1" t="s">
        <v>0</v>
      </c>
      <c r="B7" s="1" t="s">
        <v>37</v>
      </c>
      <c r="C7" s="1">
        <v>2011</v>
      </c>
      <c r="D7" s="1" t="s">
        <v>48</v>
      </c>
      <c r="E7" s="3">
        <v>70.52</v>
      </c>
      <c r="F7" s="3">
        <v>147</v>
      </c>
      <c r="G7" s="4">
        <f t="shared" si="0"/>
        <v>47.972789115646258</v>
      </c>
    </row>
    <row r="8" spans="1:7" x14ac:dyDescent="0.2">
      <c r="A8" s="1" t="s">
        <v>0</v>
      </c>
      <c r="B8" s="1" t="s">
        <v>37</v>
      </c>
      <c r="C8" s="1">
        <v>2012</v>
      </c>
      <c r="D8" s="1" t="s">
        <v>48</v>
      </c>
      <c r="E8" s="3">
        <v>65.33</v>
      </c>
      <c r="F8" s="3">
        <v>144</v>
      </c>
      <c r="G8" s="4">
        <f t="shared" si="0"/>
        <v>45.368055555555557</v>
      </c>
    </row>
    <row r="9" spans="1:7" x14ac:dyDescent="0.2">
      <c r="A9" s="1" t="s">
        <v>0</v>
      </c>
      <c r="B9" s="1" t="s">
        <v>37</v>
      </c>
      <c r="C9" s="1">
        <v>2013</v>
      </c>
      <c r="D9" s="1" t="s">
        <v>48</v>
      </c>
      <c r="E9" s="3">
        <v>68.3</v>
      </c>
      <c r="F9" s="3">
        <v>158</v>
      </c>
      <c r="G9" s="4">
        <f t="shared" si="0"/>
        <v>43.22784810126582</v>
      </c>
    </row>
    <row r="10" spans="1:7" x14ac:dyDescent="0.2">
      <c r="A10" s="1" t="s">
        <v>0</v>
      </c>
      <c r="B10" s="1" t="s">
        <v>37</v>
      </c>
      <c r="C10" s="1">
        <v>2014</v>
      </c>
      <c r="D10" s="1" t="s">
        <v>48</v>
      </c>
      <c r="E10" s="3">
        <v>70.62</v>
      </c>
      <c r="F10" s="3">
        <v>145</v>
      </c>
      <c r="G10" s="4">
        <f t="shared" si="0"/>
        <v>48.703448275862065</v>
      </c>
    </row>
    <row r="11" spans="1:7" x14ac:dyDescent="0.2">
      <c r="A11" s="1" t="s">
        <v>0</v>
      </c>
      <c r="B11" s="1" t="s">
        <v>37</v>
      </c>
      <c r="C11" s="1">
        <v>2015</v>
      </c>
      <c r="D11" s="1" t="s">
        <v>48</v>
      </c>
      <c r="E11" s="3">
        <v>74.099999999999994</v>
      </c>
      <c r="F11" s="3">
        <v>159</v>
      </c>
      <c r="G11" s="4">
        <f t="shared" si="0"/>
        <v>46.603773584905653</v>
      </c>
    </row>
    <row r="12" spans="1:7" x14ac:dyDescent="0.2">
      <c r="A12" s="1" t="s">
        <v>0</v>
      </c>
      <c r="B12" s="1" t="s">
        <v>38</v>
      </c>
      <c r="C12" s="1">
        <v>2012</v>
      </c>
      <c r="D12" s="1" t="s">
        <v>48</v>
      </c>
      <c r="E12" s="3">
        <v>88.11</v>
      </c>
      <c r="F12" s="3">
        <v>164</v>
      </c>
      <c r="G12" s="4">
        <f t="shared" si="0"/>
        <v>53.725609756097562</v>
      </c>
    </row>
    <row r="13" spans="1:7" x14ac:dyDescent="0.2">
      <c r="A13" s="1" t="s">
        <v>0</v>
      </c>
      <c r="B13" s="1" t="s">
        <v>38</v>
      </c>
      <c r="C13" s="1">
        <v>2013</v>
      </c>
      <c r="D13" s="1" t="s">
        <v>48</v>
      </c>
      <c r="E13" s="3">
        <v>82.14</v>
      </c>
      <c r="F13" s="3">
        <v>168</v>
      </c>
      <c r="G13" s="4">
        <f t="shared" si="0"/>
        <v>48.892857142857146</v>
      </c>
    </row>
    <row r="14" spans="1:7" x14ac:dyDescent="0.2">
      <c r="A14" s="1" t="s">
        <v>0</v>
      </c>
      <c r="B14" s="1" t="s">
        <v>38</v>
      </c>
      <c r="C14" s="1">
        <v>2014</v>
      </c>
      <c r="D14" s="1" t="s">
        <v>48</v>
      </c>
      <c r="E14" s="3">
        <v>81.680000000000007</v>
      </c>
      <c r="F14" s="3">
        <v>150</v>
      </c>
      <c r="G14" s="4">
        <f t="shared" si="0"/>
        <v>54.45333333333334</v>
      </c>
    </row>
    <row r="15" spans="1:7" x14ac:dyDescent="0.2">
      <c r="A15" s="1" t="s">
        <v>0</v>
      </c>
      <c r="B15" s="1" t="s">
        <v>38</v>
      </c>
      <c r="C15" s="1">
        <v>2015</v>
      </c>
      <c r="D15" s="1" t="s">
        <v>48</v>
      </c>
      <c r="E15" s="3">
        <v>81.16</v>
      </c>
      <c r="F15" s="3">
        <v>160</v>
      </c>
      <c r="G15" s="4">
        <f t="shared" si="0"/>
        <v>50.725000000000001</v>
      </c>
    </row>
    <row r="16" spans="1:7" x14ac:dyDescent="0.2">
      <c r="A16" s="1" t="s">
        <v>0</v>
      </c>
      <c r="B16" s="1" t="s">
        <v>41</v>
      </c>
      <c r="C16" s="1">
        <v>2012</v>
      </c>
      <c r="D16" s="1" t="s">
        <v>48</v>
      </c>
      <c r="E16" s="3">
        <v>76.14</v>
      </c>
      <c r="F16" s="3">
        <v>160</v>
      </c>
      <c r="G16" s="4">
        <f t="shared" si="0"/>
        <v>47.587499999999999</v>
      </c>
    </row>
    <row r="17" spans="1:7" x14ac:dyDescent="0.2">
      <c r="A17" s="1" t="s">
        <v>0</v>
      </c>
      <c r="B17" s="1" t="s">
        <v>42</v>
      </c>
      <c r="C17" s="1">
        <v>2011</v>
      </c>
      <c r="D17" s="1" t="s">
        <v>48</v>
      </c>
      <c r="E17" s="3">
        <v>69.3</v>
      </c>
      <c r="F17" s="3">
        <v>138</v>
      </c>
      <c r="G17" s="4">
        <f t="shared" si="0"/>
        <v>50.217391304347828</v>
      </c>
    </row>
    <row r="18" spans="1:7" x14ac:dyDescent="0.2">
      <c r="A18" s="1" t="s">
        <v>0</v>
      </c>
      <c r="B18" s="1" t="s">
        <v>42</v>
      </c>
      <c r="C18" s="1">
        <v>2012</v>
      </c>
      <c r="D18" s="1" t="s">
        <v>48</v>
      </c>
      <c r="E18" s="3">
        <v>90.6</v>
      </c>
      <c r="F18" s="3">
        <v>133</v>
      </c>
      <c r="G18" s="4">
        <f t="shared" si="0"/>
        <v>68.120300751879697</v>
      </c>
    </row>
    <row r="19" spans="1:7" x14ac:dyDescent="0.2">
      <c r="A19" s="1" t="s">
        <v>0</v>
      </c>
      <c r="B19" s="1" t="s">
        <v>42</v>
      </c>
      <c r="C19" s="1">
        <v>2013</v>
      </c>
      <c r="D19" s="1" t="s">
        <v>48</v>
      </c>
      <c r="E19" s="3">
        <v>67.569999999999993</v>
      </c>
      <c r="F19" s="3">
        <v>151</v>
      </c>
      <c r="G19" s="4">
        <f t="shared" si="0"/>
        <v>44.74834437086092</v>
      </c>
    </row>
    <row r="20" spans="1:7" x14ac:dyDescent="0.2">
      <c r="A20" s="1" t="s">
        <v>0</v>
      </c>
      <c r="B20" s="1" t="s">
        <v>42</v>
      </c>
      <c r="C20" s="1">
        <v>2014</v>
      </c>
      <c r="D20" s="1" t="s">
        <v>48</v>
      </c>
      <c r="E20" s="3">
        <v>81.95</v>
      </c>
      <c r="F20" s="3">
        <v>145</v>
      </c>
      <c r="G20" s="4">
        <f t="shared" si="0"/>
        <v>56.517241379310342</v>
      </c>
    </row>
    <row r="21" spans="1:7" x14ac:dyDescent="0.2">
      <c r="A21" s="1" t="s">
        <v>0</v>
      </c>
      <c r="B21" s="1" t="s">
        <v>42</v>
      </c>
      <c r="C21" s="1">
        <v>2015</v>
      </c>
      <c r="D21" s="1" t="s">
        <v>48</v>
      </c>
      <c r="E21" s="3">
        <v>64.5</v>
      </c>
      <c r="F21" s="3">
        <v>145</v>
      </c>
      <c r="G21" s="4">
        <f t="shared" si="0"/>
        <v>44.482758620689658</v>
      </c>
    </row>
    <row r="22" spans="1:7" x14ac:dyDescent="0.2">
      <c r="A22" s="1" t="s">
        <v>0</v>
      </c>
      <c r="B22" s="1" t="s">
        <v>39</v>
      </c>
      <c r="C22" s="1">
        <v>2011</v>
      </c>
      <c r="D22" s="1" t="s">
        <v>48</v>
      </c>
      <c r="E22" s="3">
        <v>58.11999999999999</v>
      </c>
      <c r="F22" s="3">
        <v>151</v>
      </c>
      <c r="G22" s="4">
        <f t="shared" si="0"/>
        <v>38.490066225165556</v>
      </c>
    </row>
    <row r="23" spans="1:7" x14ac:dyDescent="0.2">
      <c r="A23" s="1" t="s">
        <v>0</v>
      </c>
      <c r="B23" s="1" t="s">
        <v>39</v>
      </c>
      <c r="C23" s="1">
        <v>2012</v>
      </c>
      <c r="D23" s="1" t="s">
        <v>48</v>
      </c>
      <c r="E23" s="3">
        <v>59.28</v>
      </c>
      <c r="F23" s="3">
        <v>140</v>
      </c>
      <c r="G23" s="4">
        <f t="shared" si="0"/>
        <v>42.342857142857142</v>
      </c>
    </row>
    <row r="24" spans="1:7" x14ac:dyDescent="0.2">
      <c r="A24" s="1" t="s">
        <v>0</v>
      </c>
      <c r="B24" s="1" t="s">
        <v>39</v>
      </c>
      <c r="C24" s="1">
        <v>2013</v>
      </c>
      <c r="D24" s="1" t="s">
        <v>48</v>
      </c>
      <c r="E24" s="3">
        <v>39.25</v>
      </c>
      <c r="F24" s="3">
        <v>144</v>
      </c>
      <c r="G24" s="4">
        <f t="shared" si="0"/>
        <v>27.256944444444443</v>
      </c>
    </row>
    <row r="25" spans="1:7" x14ac:dyDescent="0.2">
      <c r="A25" s="1" t="s">
        <v>0</v>
      </c>
      <c r="B25" s="1" t="s">
        <v>39</v>
      </c>
      <c r="C25" s="1">
        <v>2014</v>
      </c>
      <c r="D25" s="1" t="s">
        <v>48</v>
      </c>
      <c r="E25" s="3">
        <v>64.44</v>
      </c>
      <c r="F25" s="3">
        <v>134</v>
      </c>
      <c r="G25" s="4">
        <f t="shared" si="0"/>
        <v>48.089552238805972</v>
      </c>
    </row>
    <row r="26" spans="1:7" x14ac:dyDescent="0.2">
      <c r="A26" s="1" t="s">
        <v>0</v>
      </c>
      <c r="B26" s="1" t="s">
        <v>40</v>
      </c>
      <c r="C26" s="1">
        <v>2013</v>
      </c>
      <c r="D26" s="1" t="s">
        <v>48</v>
      </c>
      <c r="E26" s="3">
        <v>72.290000000000006</v>
      </c>
      <c r="F26" s="3">
        <v>146</v>
      </c>
      <c r="G26" s="4">
        <f t="shared" si="0"/>
        <v>49.513698630136993</v>
      </c>
    </row>
    <row r="27" spans="1:7" x14ac:dyDescent="0.2">
      <c r="A27" s="1" t="s">
        <v>0</v>
      </c>
      <c r="B27" s="1" t="s">
        <v>40</v>
      </c>
      <c r="C27" s="1">
        <v>2014</v>
      </c>
      <c r="D27" s="1" t="s">
        <v>48</v>
      </c>
      <c r="E27" s="3">
        <v>70.89</v>
      </c>
      <c r="F27" s="3">
        <v>157</v>
      </c>
      <c r="G27" s="4">
        <f t="shared" si="0"/>
        <v>45.152866242038215</v>
      </c>
    </row>
    <row r="28" spans="1:7" x14ac:dyDescent="0.2">
      <c r="A28" s="1" t="s">
        <v>0</v>
      </c>
      <c r="B28" s="1" t="s">
        <v>43</v>
      </c>
      <c r="C28" s="1">
        <v>2011</v>
      </c>
      <c r="D28" s="1" t="s">
        <v>48</v>
      </c>
      <c r="E28" s="3">
        <v>50.069999999999993</v>
      </c>
      <c r="F28" s="3">
        <v>140</v>
      </c>
      <c r="G28" s="4">
        <f t="shared" si="0"/>
        <v>35.764285714285705</v>
      </c>
    </row>
    <row r="29" spans="1:7" x14ac:dyDescent="0.2">
      <c r="A29" s="1" t="s">
        <v>0</v>
      </c>
      <c r="B29" s="1" t="s">
        <v>43</v>
      </c>
      <c r="C29" s="1">
        <v>2013</v>
      </c>
      <c r="D29" s="1" t="s">
        <v>48</v>
      </c>
      <c r="E29" s="3">
        <v>60</v>
      </c>
      <c r="F29" s="3">
        <v>126</v>
      </c>
      <c r="G29" s="4">
        <f t="shared" si="0"/>
        <v>47.61904761904762</v>
      </c>
    </row>
    <row r="30" spans="1:7" x14ac:dyDescent="0.2">
      <c r="A30" s="1" t="s">
        <v>0</v>
      </c>
      <c r="B30" s="1" t="s">
        <v>43</v>
      </c>
      <c r="C30" s="1">
        <v>2014</v>
      </c>
      <c r="D30" s="1" t="s">
        <v>48</v>
      </c>
      <c r="E30" s="3">
        <v>67.45</v>
      </c>
      <c r="F30" s="3">
        <v>135</v>
      </c>
      <c r="G30" s="4">
        <f t="shared" si="0"/>
        <v>49.962962962962962</v>
      </c>
    </row>
    <row r="31" spans="1:7" x14ac:dyDescent="0.2">
      <c r="A31" s="1" t="s">
        <v>0</v>
      </c>
      <c r="B31" s="1" t="s">
        <v>43</v>
      </c>
      <c r="C31" s="1">
        <v>2015</v>
      </c>
      <c r="D31" s="1" t="s">
        <v>48</v>
      </c>
      <c r="E31" s="3">
        <v>68.5</v>
      </c>
      <c r="F31" s="3">
        <v>137</v>
      </c>
      <c r="G31" s="4">
        <f t="shared" si="0"/>
        <v>50</v>
      </c>
    </row>
    <row r="32" spans="1:7" s="2" customFormat="1" x14ac:dyDescent="0.2">
      <c r="A32" s="6" t="s">
        <v>2</v>
      </c>
      <c r="B32" s="6" t="s">
        <v>5</v>
      </c>
      <c r="C32" s="6">
        <v>2014</v>
      </c>
      <c r="D32" s="6" t="s">
        <v>48</v>
      </c>
      <c r="E32" s="7">
        <v>74</v>
      </c>
      <c r="F32" s="8">
        <v>149</v>
      </c>
      <c r="G32" s="13">
        <f t="shared" si="0"/>
        <v>49.664429530201339</v>
      </c>
    </row>
    <row r="33" spans="1:7" s="2" customFormat="1" x14ac:dyDescent="0.2">
      <c r="A33" s="6" t="s">
        <v>2</v>
      </c>
      <c r="B33" s="6" t="s">
        <v>54</v>
      </c>
      <c r="C33" s="6">
        <v>2012</v>
      </c>
      <c r="D33" s="6" t="s">
        <v>48</v>
      </c>
      <c r="E33" s="7">
        <v>90</v>
      </c>
      <c r="F33" s="8">
        <v>170</v>
      </c>
      <c r="G33" s="13">
        <f t="shared" si="0"/>
        <v>52.941176470588232</v>
      </c>
    </row>
    <row r="34" spans="1:7" s="2" customFormat="1" x14ac:dyDescent="0.2">
      <c r="A34" s="6" t="s">
        <v>2</v>
      </c>
      <c r="B34" s="6" t="s">
        <v>54</v>
      </c>
      <c r="C34" s="6">
        <v>2013</v>
      </c>
      <c r="D34" s="6" t="s">
        <v>48</v>
      </c>
      <c r="E34" s="7">
        <v>64</v>
      </c>
      <c r="F34" s="8">
        <v>170</v>
      </c>
      <c r="G34" s="13">
        <f t="shared" si="0"/>
        <v>37.647058823529413</v>
      </c>
    </row>
    <row r="35" spans="1:7" s="2" customFormat="1" x14ac:dyDescent="0.2">
      <c r="A35" s="6" t="s">
        <v>2</v>
      </c>
      <c r="B35" s="6" t="s">
        <v>54</v>
      </c>
      <c r="C35" s="6">
        <v>2014</v>
      </c>
      <c r="D35" s="6" t="s">
        <v>48</v>
      </c>
      <c r="E35" s="7">
        <v>66</v>
      </c>
      <c r="F35" s="8">
        <v>170</v>
      </c>
      <c r="G35" s="13">
        <f t="shared" si="0"/>
        <v>38.823529411764703</v>
      </c>
    </row>
    <row r="36" spans="1:7" s="2" customFormat="1" x14ac:dyDescent="0.2">
      <c r="A36" s="6" t="s">
        <v>2</v>
      </c>
      <c r="B36" s="6" t="s">
        <v>54</v>
      </c>
      <c r="C36" s="6">
        <v>2015</v>
      </c>
      <c r="D36" s="6" t="s">
        <v>48</v>
      </c>
      <c r="E36" s="7">
        <v>80</v>
      </c>
      <c r="F36" s="8">
        <v>170</v>
      </c>
      <c r="G36" s="13">
        <f t="shared" si="0"/>
        <v>47.058823529411768</v>
      </c>
    </row>
    <row r="37" spans="1:7" x14ac:dyDescent="0.2">
      <c r="A37" s="1" t="s">
        <v>72</v>
      </c>
      <c r="B37" s="1" t="s">
        <v>26</v>
      </c>
      <c r="C37" s="1">
        <v>2010</v>
      </c>
      <c r="D37" s="1" t="s">
        <v>48</v>
      </c>
      <c r="E37" s="3">
        <v>106.89999999999999</v>
      </c>
      <c r="F37" s="5">
        <v>221</v>
      </c>
      <c r="G37" s="4">
        <f t="shared" si="0"/>
        <v>48.371040723981899</v>
      </c>
    </row>
    <row r="38" spans="1:7" x14ac:dyDescent="0.2">
      <c r="A38" s="1" t="s">
        <v>72</v>
      </c>
      <c r="B38" s="1" t="s">
        <v>26</v>
      </c>
      <c r="C38" s="1">
        <v>2011</v>
      </c>
      <c r="D38" s="1" t="s">
        <v>48</v>
      </c>
      <c r="E38" s="3">
        <v>80.399999999999991</v>
      </c>
      <c r="F38" s="5">
        <v>198</v>
      </c>
      <c r="G38" s="4">
        <f t="shared" si="0"/>
        <v>40.606060606060602</v>
      </c>
    </row>
    <row r="39" spans="1:7" x14ac:dyDescent="0.2">
      <c r="A39" s="1" t="s">
        <v>72</v>
      </c>
      <c r="B39" s="1" t="s">
        <v>26</v>
      </c>
      <c r="C39" s="1">
        <v>2012</v>
      </c>
      <c r="D39" s="1" t="s">
        <v>48</v>
      </c>
      <c r="E39" s="3">
        <v>101.6</v>
      </c>
      <c r="F39" s="5">
        <v>205</v>
      </c>
      <c r="G39" s="4">
        <f t="shared" si="0"/>
        <v>49.560975609756099</v>
      </c>
    </row>
    <row r="40" spans="1:7" x14ac:dyDescent="0.2">
      <c r="A40" s="1" t="s">
        <v>72</v>
      </c>
      <c r="B40" s="1" t="s">
        <v>26</v>
      </c>
      <c r="C40" s="1">
        <v>2013</v>
      </c>
      <c r="D40" s="1" t="s">
        <v>48</v>
      </c>
      <c r="E40" s="3">
        <v>87.699999999999989</v>
      </c>
      <c r="F40" s="5">
        <v>201</v>
      </c>
      <c r="G40" s="4">
        <f t="shared" si="0"/>
        <v>43.631840796019894</v>
      </c>
    </row>
    <row r="41" spans="1:7" x14ac:dyDescent="0.2">
      <c r="A41" s="1" t="s">
        <v>72</v>
      </c>
      <c r="B41" s="1" t="s">
        <v>26</v>
      </c>
      <c r="C41" s="1">
        <v>2014</v>
      </c>
      <c r="D41" s="1" t="s">
        <v>48</v>
      </c>
      <c r="E41" s="3">
        <v>99</v>
      </c>
      <c r="F41" s="5">
        <v>208</v>
      </c>
      <c r="G41" s="4">
        <f t="shared" si="0"/>
        <v>47.596153846153847</v>
      </c>
    </row>
    <row r="42" spans="1:7" x14ac:dyDescent="0.2">
      <c r="A42" s="1" t="s">
        <v>72</v>
      </c>
      <c r="B42" s="1" t="s">
        <v>27</v>
      </c>
      <c r="C42" s="1">
        <v>2010</v>
      </c>
      <c r="D42" s="1" t="s">
        <v>48</v>
      </c>
      <c r="E42" s="3">
        <v>89.800000000000011</v>
      </c>
      <c r="F42" s="5">
        <v>215</v>
      </c>
      <c r="G42" s="4">
        <f t="shared" si="0"/>
        <v>41.767441860465127</v>
      </c>
    </row>
    <row r="43" spans="1:7" x14ac:dyDescent="0.2">
      <c r="A43" s="1" t="s">
        <v>72</v>
      </c>
      <c r="B43" s="1" t="s">
        <v>27</v>
      </c>
      <c r="C43" s="1">
        <v>2011</v>
      </c>
      <c r="D43" s="1" t="s">
        <v>48</v>
      </c>
      <c r="E43" s="3">
        <v>71.3</v>
      </c>
      <c r="F43" s="5">
        <v>220</v>
      </c>
      <c r="G43" s="4">
        <f t="shared" si="0"/>
        <v>32.409090909090907</v>
      </c>
    </row>
    <row r="44" spans="1:7" x14ac:dyDescent="0.2">
      <c r="A44" s="1" t="s">
        <v>72</v>
      </c>
      <c r="B44" s="1" t="s">
        <v>27</v>
      </c>
      <c r="C44" s="1">
        <v>2012</v>
      </c>
      <c r="D44" s="1" t="s">
        <v>48</v>
      </c>
      <c r="E44" s="3">
        <v>90.9</v>
      </c>
      <c r="F44" s="5">
        <v>228</v>
      </c>
      <c r="G44" s="4">
        <f t="shared" si="0"/>
        <v>39.868421052631582</v>
      </c>
    </row>
    <row r="45" spans="1:7" x14ac:dyDescent="0.2">
      <c r="A45" s="1" t="s">
        <v>72</v>
      </c>
      <c r="B45" s="1" t="s">
        <v>27</v>
      </c>
      <c r="C45" s="1">
        <v>2013</v>
      </c>
      <c r="D45" s="1" t="s">
        <v>48</v>
      </c>
      <c r="E45" s="3">
        <v>80.5</v>
      </c>
      <c r="F45" s="5">
        <v>226</v>
      </c>
      <c r="G45" s="4">
        <f t="shared" si="0"/>
        <v>35.619469026548671</v>
      </c>
    </row>
    <row r="46" spans="1:7" x14ac:dyDescent="0.2">
      <c r="A46" s="1" t="s">
        <v>72</v>
      </c>
      <c r="B46" s="1" t="s">
        <v>27</v>
      </c>
      <c r="C46" s="1">
        <v>2014</v>
      </c>
      <c r="D46" s="1" t="s">
        <v>48</v>
      </c>
      <c r="E46" s="3">
        <v>89.5</v>
      </c>
      <c r="F46" s="5">
        <v>218</v>
      </c>
      <c r="G46" s="4">
        <f t="shared" si="0"/>
        <v>41.055045871559635</v>
      </c>
    </row>
    <row r="47" spans="1:7" x14ac:dyDescent="0.2">
      <c r="A47" s="1" t="s">
        <v>72</v>
      </c>
      <c r="B47" s="1" t="s">
        <v>28</v>
      </c>
      <c r="C47" s="1">
        <v>2010</v>
      </c>
      <c r="D47" s="1" t="s">
        <v>48</v>
      </c>
      <c r="E47" s="3">
        <v>86.300000000000011</v>
      </c>
      <c r="F47" s="5">
        <v>191</v>
      </c>
      <c r="G47" s="4">
        <f t="shared" si="0"/>
        <v>45.183246073298442</v>
      </c>
    </row>
    <row r="48" spans="1:7" x14ac:dyDescent="0.2">
      <c r="A48" s="1" t="s">
        <v>72</v>
      </c>
      <c r="B48" s="1" t="s">
        <v>28</v>
      </c>
      <c r="C48" s="1">
        <v>2011</v>
      </c>
      <c r="D48" s="1" t="s">
        <v>48</v>
      </c>
      <c r="E48" s="3">
        <v>53.8</v>
      </c>
      <c r="F48" s="5">
        <v>190</v>
      </c>
      <c r="G48" s="4">
        <f t="shared" si="0"/>
        <v>28.315789473684209</v>
      </c>
    </row>
    <row r="49" spans="1:7" x14ac:dyDescent="0.2">
      <c r="A49" s="1" t="s">
        <v>72</v>
      </c>
      <c r="B49" s="1" t="s">
        <v>28</v>
      </c>
      <c r="C49" s="1">
        <v>2012</v>
      </c>
      <c r="D49" s="1" t="s">
        <v>48</v>
      </c>
      <c r="E49" s="3">
        <v>86</v>
      </c>
      <c r="F49" s="5">
        <v>198</v>
      </c>
      <c r="G49" s="4">
        <f t="shared" si="0"/>
        <v>43.434343434343432</v>
      </c>
    </row>
    <row r="50" spans="1:7" x14ac:dyDescent="0.2">
      <c r="A50" s="1" t="s">
        <v>72</v>
      </c>
      <c r="B50" s="1" t="s">
        <v>28</v>
      </c>
      <c r="C50" s="1">
        <v>2013</v>
      </c>
      <c r="D50" s="1" t="s">
        <v>48</v>
      </c>
      <c r="E50" s="3">
        <v>68.099999999999994</v>
      </c>
      <c r="F50" s="5">
        <v>190</v>
      </c>
      <c r="G50" s="4">
        <f t="shared" si="0"/>
        <v>35.84210526315789</v>
      </c>
    </row>
    <row r="51" spans="1:7" x14ac:dyDescent="0.2">
      <c r="A51" s="1" t="s">
        <v>72</v>
      </c>
      <c r="B51" s="1" t="s">
        <v>28</v>
      </c>
      <c r="C51" s="1">
        <v>2014</v>
      </c>
      <c r="D51" s="1" t="s">
        <v>48</v>
      </c>
      <c r="E51" s="3">
        <v>94.600000000000009</v>
      </c>
      <c r="F51" s="5">
        <v>196</v>
      </c>
      <c r="G51" s="4">
        <f t="shared" si="0"/>
        <v>48.265306122448976</v>
      </c>
    </row>
    <row r="52" spans="1:7" x14ac:dyDescent="0.2">
      <c r="A52" s="1" t="s">
        <v>72</v>
      </c>
      <c r="B52" s="1" t="s">
        <v>29</v>
      </c>
      <c r="C52" s="1">
        <v>2010</v>
      </c>
      <c r="D52" s="1" t="s">
        <v>48</v>
      </c>
      <c r="E52" s="3">
        <v>101.6</v>
      </c>
      <c r="F52" s="5">
        <v>218</v>
      </c>
      <c r="G52" s="4">
        <f t="shared" si="0"/>
        <v>46.605504587155963</v>
      </c>
    </row>
    <row r="53" spans="1:7" x14ac:dyDescent="0.2">
      <c r="A53" s="1" t="s">
        <v>72</v>
      </c>
      <c r="B53" s="1" t="s">
        <v>29</v>
      </c>
      <c r="C53" s="1">
        <v>2011</v>
      </c>
      <c r="D53" s="1" t="s">
        <v>48</v>
      </c>
      <c r="E53" s="3">
        <v>82.6</v>
      </c>
      <c r="F53" s="5">
        <v>209</v>
      </c>
      <c r="G53" s="4">
        <f t="shared" si="0"/>
        <v>39.52153110047847</v>
      </c>
    </row>
    <row r="54" spans="1:7" x14ac:dyDescent="0.2">
      <c r="A54" s="1" t="s">
        <v>72</v>
      </c>
      <c r="B54" s="1" t="s">
        <v>29</v>
      </c>
      <c r="C54" s="1">
        <v>2012</v>
      </c>
      <c r="D54" s="1" t="s">
        <v>48</v>
      </c>
      <c r="E54" s="3">
        <v>107.6</v>
      </c>
      <c r="F54" s="5">
        <v>220</v>
      </c>
      <c r="G54" s="4">
        <f t="shared" si="0"/>
        <v>48.909090909090907</v>
      </c>
    </row>
    <row r="55" spans="1:7" x14ac:dyDescent="0.2">
      <c r="A55" s="1" t="s">
        <v>72</v>
      </c>
      <c r="B55" s="1" t="s">
        <v>29</v>
      </c>
      <c r="C55" s="1">
        <v>2013</v>
      </c>
      <c r="D55" s="1" t="s">
        <v>48</v>
      </c>
      <c r="E55" s="3">
        <v>96.8</v>
      </c>
      <c r="F55" s="5">
        <v>208</v>
      </c>
      <c r="G55" s="4">
        <f t="shared" si="0"/>
        <v>46.53846153846154</v>
      </c>
    </row>
    <row r="56" spans="1:7" x14ac:dyDescent="0.2">
      <c r="A56" s="1" t="s">
        <v>72</v>
      </c>
      <c r="B56" s="1" t="s">
        <v>29</v>
      </c>
      <c r="C56" s="1">
        <v>2014</v>
      </c>
      <c r="D56" s="1" t="s">
        <v>48</v>
      </c>
      <c r="E56" s="3">
        <v>98.5</v>
      </c>
      <c r="F56" s="5">
        <v>221</v>
      </c>
      <c r="G56" s="4">
        <f t="shared" si="0"/>
        <v>44.570135746606333</v>
      </c>
    </row>
    <row r="57" spans="1:7" x14ac:dyDescent="0.2">
      <c r="A57" s="1" t="s">
        <v>72</v>
      </c>
      <c r="B57" s="1" t="s">
        <v>30</v>
      </c>
      <c r="C57" s="1">
        <v>2010</v>
      </c>
      <c r="D57" s="1" t="s">
        <v>48</v>
      </c>
      <c r="E57" s="3">
        <v>102.4</v>
      </c>
      <c r="F57" s="5">
        <v>215</v>
      </c>
      <c r="G57" s="4">
        <f t="shared" si="0"/>
        <v>47.627906976744185</v>
      </c>
    </row>
    <row r="58" spans="1:7" x14ac:dyDescent="0.2">
      <c r="A58" s="1" t="s">
        <v>72</v>
      </c>
      <c r="B58" s="1" t="s">
        <v>30</v>
      </c>
      <c r="C58" s="1">
        <v>2011</v>
      </c>
      <c r="D58" s="1" t="s">
        <v>48</v>
      </c>
      <c r="E58" s="3">
        <v>67.599999999999994</v>
      </c>
      <c r="F58" s="5">
        <v>202</v>
      </c>
      <c r="G58" s="4">
        <f t="shared" si="0"/>
        <v>33.465346534653463</v>
      </c>
    </row>
    <row r="59" spans="1:7" x14ac:dyDescent="0.2">
      <c r="A59" s="1" t="s">
        <v>72</v>
      </c>
      <c r="B59" s="1" t="s">
        <v>30</v>
      </c>
      <c r="C59" s="1">
        <v>2012</v>
      </c>
      <c r="D59" s="1" t="s">
        <v>48</v>
      </c>
      <c r="E59" s="3">
        <v>93.9</v>
      </c>
      <c r="F59" s="5">
        <v>219</v>
      </c>
      <c r="G59" s="4">
        <f t="shared" si="0"/>
        <v>42.876712328767127</v>
      </c>
    </row>
    <row r="60" spans="1:7" x14ac:dyDescent="0.2">
      <c r="A60" s="1" t="s">
        <v>72</v>
      </c>
      <c r="B60" s="1" t="s">
        <v>30</v>
      </c>
      <c r="C60" s="1">
        <v>2013</v>
      </c>
      <c r="D60" s="1" t="s">
        <v>48</v>
      </c>
      <c r="E60" s="3">
        <v>91.8</v>
      </c>
      <c r="F60" s="5">
        <v>205</v>
      </c>
      <c r="G60" s="4">
        <f t="shared" si="0"/>
        <v>44.780487804878049</v>
      </c>
    </row>
    <row r="61" spans="1:7" x14ac:dyDescent="0.2">
      <c r="A61" s="1" t="s">
        <v>72</v>
      </c>
      <c r="B61" s="1" t="s">
        <v>30</v>
      </c>
      <c r="C61" s="1">
        <v>2014</v>
      </c>
      <c r="D61" s="1" t="s">
        <v>48</v>
      </c>
      <c r="E61" s="3">
        <v>104.2</v>
      </c>
      <c r="F61" s="5">
        <v>199</v>
      </c>
      <c r="G61" s="4">
        <f t="shared" si="0"/>
        <v>52.361809045226131</v>
      </c>
    </row>
    <row r="62" spans="1:7" x14ac:dyDescent="0.2">
      <c r="A62" s="1" t="s">
        <v>72</v>
      </c>
      <c r="B62" s="1" t="s">
        <v>31</v>
      </c>
      <c r="C62" s="1">
        <v>2010</v>
      </c>
      <c r="D62" s="1" t="s">
        <v>48</v>
      </c>
      <c r="E62" s="3">
        <v>89.9</v>
      </c>
      <c r="F62" s="5">
        <v>205</v>
      </c>
      <c r="G62" s="4">
        <f t="shared" si="0"/>
        <v>43.853658536585364</v>
      </c>
    </row>
    <row r="63" spans="1:7" x14ac:dyDescent="0.2">
      <c r="A63" s="1" t="s">
        <v>72</v>
      </c>
      <c r="B63" s="1" t="s">
        <v>31</v>
      </c>
      <c r="C63" s="1">
        <v>2011</v>
      </c>
      <c r="D63" s="1" t="s">
        <v>48</v>
      </c>
      <c r="E63" s="3">
        <v>70.3</v>
      </c>
      <c r="F63" s="5">
        <v>207</v>
      </c>
      <c r="G63" s="4">
        <f t="shared" si="0"/>
        <v>33.961352657004831</v>
      </c>
    </row>
    <row r="64" spans="1:7" x14ac:dyDescent="0.2">
      <c r="A64" s="1" t="s">
        <v>72</v>
      </c>
      <c r="B64" s="1" t="s">
        <v>31</v>
      </c>
      <c r="C64" s="1">
        <v>2012</v>
      </c>
      <c r="D64" s="1" t="s">
        <v>48</v>
      </c>
      <c r="E64" s="3">
        <v>90.7</v>
      </c>
      <c r="F64" s="5">
        <v>209</v>
      </c>
      <c r="G64" s="4">
        <f t="shared" si="0"/>
        <v>43.397129186602868</v>
      </c>
    </row>
    <row r="65" spans="1:7" x14ac:dyDescent="0.2">
      <c r="A65" s="1" t="s">
        <v>72</v>
      </c>
      <c r="B65" s="1" t="s">
        <v>31</v>
      </c>
      <c r="C65" s="1">
        <v>2013</v>
      </c>
      <c r="D65" s="1" t="s">
        <v>48</v>
      </c>
      <c r="E65" s="3">
        <v>85.1</v>
      </c>
      <c r="F65" s="5">
        <v>210</v>
      </c>
      <c r="G65" s="4">
        <f t="shared" si="0"/>
        <v>40.523809523809526</v>
      </c>
    </row>
    <row r="66" spans="1:7" x14ac:dyDescent="0.2">
      <c r="A66" s="1" t="s">
        <v>72</v>
      </c>
      <c r="B66" s="1" t="s">
        <v>31</v>
      </c>
      <c r="C66" s="1">
        <v>2014</v>
      </c>
      <c r="D66" s="1" t="s">
        <v>48</v>
      </c>
      <c r="E66" s="3">
        <v>109.1</v>
      </c>
      <c r="F66" s="5">
        <v>215</v>
      </c>
      <c r="G66" s="4">
        <f t="shared" si="0"/>
        <v>50.744186046511629</v>
      </c>
    </row>
    <row r="67" spans="1:7" x14ac:dyDescent="0.2">
      <c r="A67" s="1" t="s">
        <v>72</v>
      </c>
      <c r="B67" s="1" t="s">
        <v>14</v>
      </c>
      <c r="C67" s="1">
        <v>2010</v>
      </c>
      <c r="D67" s="1" t="s">
        <v>48</v>
      </c>
      <c r="E67" s="3">
        <v>88.3</v>
      </c>
      <c r="F67" s="5">
        <v>220</v>
      </c>
      <c r="G67" s="4">
        <f t="shared" si="0"/>
        <v>40.136363636363633</v>
      </c>
    </row>
    <row r="68" spans="1:7" x14ac:dyDescent="0.2">
      <c r="A68" s="1" t="s">
        <v>72</v>
      </c>
      <c r="B68" s="1" t="s">
        <v>14</v>
      </c>
      <c r="C68" s="1">
        <v>2011</v>
      </c>
      <c r="D68" s="1" t="s">
        <v>48</v>
      </c>
      <c r="E68" s="3">
        <v>70.7</v>
      </c>
      <c r="F68" s="5">
        <v>215</v>
      </c>
      <c r="G68" s="4">
        <f t="shared" si="0"/>
        <v>32.883720930232556</v>
      </c>
    </row>
    <row r="69" spans="1:7" x14ac:dyDescent="0.2">
      <c r="A69" s="1" t="s">
        <v>72</v>
      </c>
      <c r="B69" s="1" t="s">
        <v>14</v>
      </c>
      <c r="C69" s="1">
        <v>2012</v>
      </c>
      <c r="D69" s="1" t="s">
        <v>48</v>
      </c>
      <c r="E69" s="3">
        <v>108.4</v>
      </c>
      <c r="F69" s="5">
        <v>220</v>
      </c>
      <c r="G69" s="4">
        <f t="shared" si="0"/>
        <v>49.272727272727273</v>
      </c>
    </row>
    <row r="70" spans="1:7" x14ac:dyDescent="0.2">
      <c r="A70" s="1" t="s">
        <v>72</v>
      </c>
      <c r="B70" s="1" t="s">
        <v>14</v>
      </c>
      <c r="C70" s="1">
        <v>2013</v>
      </c>
      <c r="D70" s="1" t="s">
        <v>48</v>
      </c>
      <c r="E70" s="3">
        <v>109.2</v>
      </c>
      <c r="F70" s="5">
        <v>221</v>
      </c>
      <c r="G70" s="4">
        <f t="shared" si="0"/>
        <v>49.411764705882355</v>
      </c>
    </row>
    <row r="71" spans="1:7" x14ac:dyDescent="0.2">
      <c r="A71" s="1" t="s">
        <v>72</v>
      </c>
      <c r="B71" s="1" t="s">
        <v>14</v>
      </c>
      <c r="C71" s="1">
        <v>2014</v>
      </c>
      <c r="D71" s="1" t="s">
        <v>48</v>
      </c>
      <c r="E71" s="3">
        <v>97.5</v>
      </c>
      <c r="F71" s="5">
        <v>205</v>
      </c>
      <c r="G71" s="4">
        <f t="shared" ref="G71:G134" si="1">(E71*100)/F71</f>
        <v>47.560975609756099</v>
      </c>
    </row>
    <row r="72" spans="1:7" x14ac:dyDescent="0.2">
      <c r="A72" s="1" t="s">
        <v>72</v>
      </c>
      <c r="B72" s="1" t="s">
        <v>15</v>
      </c>
      <c r="C72" s="1">
        <v>2010</v>
      </c>
      <c r="D72" s="1" t="s">
        <v>48</v>
      </c>
      <c r="E72" s="3">
        <v>106.30000000000001</v>
      </c>
      <c r="F72" s="5">
        <v>235</v>
      </c>
      <c r="G72" s="4">
        <f t="shared" si="1"/>
        <v>45.2340425531915</v>
      </c>
    </row>
    <row r="73" spans="1:7" x14ac:dyDescent="0.2">
      <c r="A73" s="1" t="s">
        <v>72</v>
      </c>
      <c r="B73" s="1" t="s">
        <v>15</v>
      </c>
      <c r="C73" s="1">
        <v>2011</v>
      </c>
      <c r="D73" s="1" t="s">
        <v>48</v>
      </c>
      <c r="E73" s="3">
        <v>63.7</v>
      </c>
      <c r="F73" s="5">
        <v>228</v>
      </c>
      <c r="G73" s="4">
        <f t="shared" si="1"/>
        <v>27.938596491228068</v>
      </c>
    </row>
    <row r="74" spans="1:7" x14ac:dyDescent="0.2">
      <c r="A74" s="1" t="s">
        <v>72</v>
      </c>
      <c r="B74" s="1" t="s">
        <v>15</v>
      </c>
      <c r="C74" s="1">
        <v>2012</v>
      </c>
      <c r="D74" s="1" t="s">
        <v>48</v>
      </c>
      <c r="E74" s="3">
        <v>104.1</v>
      </c>
      <c r="F74" s="5">
        <v>235</v>
      </c>
      <c r="G74" s="4">
        <f t="shared" si="1"/>
        <v>44.297872340425535</v>
      </c>
    </row>
    <row r="75" spans="1:7" x14ac:dyDescent="0.2">
      <c r="A75" s="1" t="s">
        <v>72</v>
      </c>
      <c r="B75" s="1" t="s">
        <v>15</v>
      </c>
      <c r="C75" s="1">
        <v>2013</v>
      </c>
      <c r="D75" s="1" t="s">
        <v>48</v>
      </c>
      <c r="E75" s="3">
        <v>101.5</v>
      </c>
      <c r="F75" s="5">
        <v>235</v>
      </c>
      <c r="G75" s="4">
        <f t="shared" si="1"/>
        <v>43.191489361702125</v>
      </c>
    </row>
    <row r="76" spans="1:7" x14ac:dyDescent="0.2">
      <c r="A76" s="1" t="s">
        <v>72</v>
      </c>
      <c r="B76" s="1" t="s">
        <v>15</v>
      </c>
      <c r="C76" s="1">
        <v>2014</v>
      </c>
      <c r="D76" s="1" t="s">
        <v>48</v>
      </c>
      <c r="E76" s="3">
        <v>111</v>
      </c>
      <c r="F76" s="5">
        <v>230</v>
      </c>
      <c r="G76" s="4">
        <f t="shared" si="1"/>
        <v>48.260869565217391</v>
      </c>
    </row>
    <row r="77" spans="1:7" x14ac:dyDescent="0.2">
      <c r="A77" s="1" t="s">
        <v>72</v>
      </c>
      <c r="B77" s="1" t="s">
        <v>16</v>
      </c>
      <c r="C77" s="1">
        <v>2012</v>
      </c>
      <c r="D77" s="1" t="s">
        <v>48</v>
      </c>
      <c r="E77" s="3">
        <v>86.4</v>
      </c>
      <c r="F77" s="5">
        <v>215</v>
      </c>
      <c r="G77" s="4">
        <f t="shared" si="1"/>
        <v>40.186046511627907</v>
      </c>
    </row>
    <row r="78" spans="1:7" x14ac:dyDescent="0.2">
      <c r="A78" s="1" t="s">
        <v>72</v>
      </c>
      <c r="B78" s="1" t="s">
        <v>16</v>
      </c>
      <c r="C78" s="1">
        <v>2013</v>
      </c>
      <c r="D78" s="1" t="s">
        <v>48</v>
      </c>
      <c r="E78" s="3">
        <v>87.100000000000009</v>
      </c>
      <c r="F78" s="5">
        <v>205</v>
      </c>
      <c r="G78" s="4">
        <f t="shared" si="1"/>
        <v>42.487804878048777</v>
      </c>
    </row>
    <row r="79" spans="1:7" x14ac:dyDescent="0.2">
      <c r="A79" s="1" t="s">
        <v>72</v>
      </c>
      <c r="B79" s="1" t="s">
        <v>16</v>
      </c>
      <c r="C79" s="1">
        <v>2014</v>
      </c>
      <c r="D79" s="1" t="s">
        <v>48</v>
      </c>
      <c r="E79" s="3">
        <v>91.5</v>
      </c>
      <c r="F79" s="5">
        <v>220</v>
      </c>
      <c r="G79" s="4">
        <f t="shared" si="1"/>
        <v>41.590909090909093</v>
      </c>
    </row>
    <row r="80" spans="1:7" x14ac:dyDescent="0.2">
      <c r="A80" s="1" t="s">
        <v>72</v>
      </c>
      <c r="B80" s="1" t="s">
        <v>17</v>
      </c>
      <c r="C80" s="1">
        <v>2010</v>
      </c>
      <c r="D80" s="1" t="s">
        <v>48</v>
      </c>
      <c r="E80" s="3">
        <v>83.2</v>
      </c>
      <c r="F80" s="5">
        <v>180</v>
      </c>
      <c r="G80" s="4">
        <f t="shared" si="1"/>
        <v>46.222222222222221</v>
      </c>
    </row>
    <row r="81" spans="1:7" x14ac:dyDescent="0.2">
      <c r="A81" s="1" t="s">
        <v>72</v>
      </c>
      <c r="B81" s="1" t="s">
        <v>17</v>
      </c>
      <c r="C81" s="1">
        <v>2011</v>
      </c>
      <c r="D81" s="1" t="s">
        <v>48</v>
      </c>
      <c r="E81" s="3">
        <v>60</v>
      </c>
      <c r="F81" s="5">
        <v>210</v>
      </c>
      <c r="G81" s="4">
        <f t="shared" si="1"/>
        <v>28.571428571428573</v>
      </c>
    </row>
    <row r="82" spans="1:7" x14ac:dyDescent="0.2">
      <c r="A82" s="1" t="s">
        <v>72</v>
      </c>
      <c r="B82" s="1" t="s">
        <v>17</v>
      </c>
      <c r="C82" s="1">
        <v>2012</v>
      </c>
      <c r="D82" s="1" t="s">
        <v>48</v>
      </c>
      <c r="E82" s="3">
        <v>104.5</v>
      </c>
      <c r="F82" s="5">
        <v>220</v>
      </c>
      <c r="G82" s="4">
        <f t="shared" si="1"/>
        <v>47.5</v>
      </c>
    </row>
    <row r="83" spans="1:7" x14ac:dyDescent="0.2">
      <c r="A83" s="1" t="s">
        <v>72</v>
      </c>
      <c r="B83" s="1" t="s">
        <v>17</v>
      </c>
      <c r="C83" s="1">
        <v>2013</v>
      </c>
      <c r="D83" s="1" t="s">
        <v>48</v>
      </c>
      <c r="E83" s="3">
        <v>86.199999999999989</v>
      </c>
      <c r="F83" s="5">
        <v>221</v>
      </c>
      <c r="G83" s="4">
        <f t="shared" si="1"/>
        <v>39.004524886877817</v>
      </c>
    </row>
    <row r="84" spans="1:7" x14ac:dyDescent="0.2">
      <c r="A84" s="1" t="s">
        <v>72</v>
      </c>
      <c r="B84" s="1" t="s">
        <v>17</v>
      </c>
      <c r="C84" s="1">
        <v>2014</v>
      </c>
      <c r="D84" s="1" t="s">
        <v>48</v>
      </c>
      <c r="E84" s="3">
        <v>100.19999999999999</v>
      </c>
      <c r="F84" s="5">
        <v>220</v>
      </c>
      <c r="G84" s="4">
        <f t="shared" si="1"/>
        <v>45.54545454545454</v>
      </c>
    </row>
    <row r="85" spans="1:7" x14ac:dyDescent="0.2">
      <c r="A85" s="1" t="s">
        <v>72</v>
      </c>
      <c r="B85" s="1" t="s">
        <v>18</v>
      </c>
      <c r="C85" s="1">
        <v>2010</v>
      </c>
      <c r="D85" s="1" t="s">
        <v>48</v>
      </c>
      <c r="E85" s="3">
        <v>88.3</v>
      </c>
      <c r="F85" s="5">
        <v>210</v>
      </c>
      <c r="G85" s="4">
        <f t="shared" si="1"/>
        <v>42.047619047619051</v>
      </c>
    </row>
    <row r="86" spans="1:7" x14ac:dyDescent="0.2">
      <c r="A86" s="1" t="s">
        <v>72</v>
      </c>
      <c r="B86" s="1" t="s">
        <v>18</v>
      </c>
      <c r="C86" s="1">
        <v>2011</v>
      </c>
      <c r="D86" s="1" t="s">
        <v>48</v>
      </c>
      <c r="E86" s="3">
        <v>69.2</v>
      </c>
      <c r="F86" s="5">
        <v>221</v>
      </c>
      <c r="G86" s="4">
        <f t="shared" si="1"/>
        <v>31.312217194570135</v>
      </c>
    </row>
    <row r="87" spans="1:7" x14ac:dyDescent="0.2">
      <c r="A87" s="1" t="s">
        <v>72</v>
      </c>
      <c r="B87" s="1" t="s">
        <v>18</v>
      </c>
      <c r="C87" s="1">
        <v>2012</v>
      </c>
      <c r="D87" s="1" t="s">
        <v>48</v>
      </c>
      <c r="E87" s="3">
        <v>92.300000000000011</v>
      </c>
      <c r="F87" s="5">
        <v>225</v>
      </c>
      <c r="G87" s="4">
        <f t="shared" si="1"/>
        <v>41.022222222222233</v>
      </c>
    </row>
    <row r="88" spans="1:7" x14ac:dyDescent="0.2">
      <c r="A88" s="1" t="s">
        <v>72</v>
      </c>
      <c r="B88" s="1" t="s">
        <v>18</v>
      </c>
      <c r="C88" s="1">
        <v>2013</v>
      </c>
      <c r="D88" s="1" t="s">
        <v>48</v>
      </c>
      <c r="E88" s="3">
        <v>101.19999999999999</v>
      </c>
      <c r="F88" s="5">
        <v>211</v>
      </c>
      <c r="G88" s="4">
        <f t="shared" si="1"/>
        <v>47.962085308056864</v>
      </c>
    </row>
    <row r="89" spans="1:7" x14ac:dyDescent="0.2">
      <c r="A89" s="1" t="s">
        <v>72</v>
      </c>
      <c r="B89" s="1" t="s">
        <v>18</v>
      </c>
      <c r="C89" s="1">
        <v>2014</v>
      </c>
      <c r="D89" s="1" t="s">
        <v>48</v>
      </c>
      <c r="E89" s="3">
        <v>99.5</v>
      </c>
      <c r="F89" s="5">
        <v>205</v>
      </c>
      <c r="G89" s="4">
        <f t="shared" si="1"/>
        <v>48.536585365853661</v>
      </c>
    </row>
    <row r="90" spans="1:7" x14ac:dyDescent="0.2">
      <c r="A90" s="1" t="s">
        <v>72</v>
      </c>
      <c r="B90" s="1" t="s">
        <v>19</v>
      </c>
      <c r="C90" s="1">
        <v>2010</v>
      </c>
      <c r="D90" s="1" t="s">
        <v>48</v>
      </c>
      <c r="E90" s="3">
        <v>96.6</v>
      </c>
      <c r="F90" s="5">
        <v>215</v>
      </c>
      <c r="G90" s="4">
        <f t="shared" si="1"/>
        <v>44.930232558139537</v>
      </c>
    </row>
    <row r="91" spans="1:7" x14ac:dyDescent="0.2">
      <c r="A91" s="1" t="s">
        <v>72</v>
      </c>
      <c r="B91" s="1" t="s">
        <v>19</v>
      </c>
      <c r="C91" s="1">
        <v>2011</v>
      </c>
      <c r="D91" s="1" t="s">
        <v>48</v>
      </c>
      <c r="E91" s="3">
        <v>69.7</v>
      </c>
      <c r="F91" s="5">
        <v>221</v>
      </c>
      <c r="G91" s="4">
        <f t="shared" si="1"/>
        <v>31.53846153846154</v>
      </c>
    </row>
    <row r="92" spans="1:7" x14ac:dyDescent="0.2">
      <c r="A92" s="1" t="s">
        <v>72</v>
      </c>
      <c r="B92" s="1" t="s">
        <v>19</v>
      </c>
      <c r="C92" s="1">
        <v>2012</v>
      </c>
      <c r="D92" s="1" t="s">
        <v>48</v>
      </c>
      <c r="E92" s="3">
        <v>98.800000000000011</v>
      </c>
      <c r="F92" s="5">
        <v>215</v>
      </c>
      <c r="G92" s="4">
        <f t="shared" si="1"/>
        <v>45.953488372093034</v>
      </c>
    </row>
    <row r="93" spans="1:7" x14ac:dyDescent="0.2">
      <c r="A93" s="1" t="s">
        <v>72</v>
      </c>
      <c r="B93" s="1" t="s">
        <v>19</v>
      </c>
      <c r="C93" s="1">
        <v>2013</v>
      </c>
      <c r="D93" s="1" t="s">
        <v>48</v>
      </c>
      <c r="E93" s="3">
        <v>91.5</v>
      </c>
      <c r="F93" s="5">
        <v>229</v>
      </c>
      <c r="G93" s="4">
        <f t="shared" si="1"/>
        <v>39.956331877729255</v>
      </c>
    </row>
    <row r="94" spans="1:7" x14ac:dyDescent="0.2">
      <c r="A94" s="1" t="s">
        <v>72</v>
      </c>
      <c r="B94" s="1" t="s">
        <v>19</v>
      </c>
      <c r="C94" s="1">
        <v>2014</v>
      </c>
      <c r="D94" s="1" t="s">
        <v>48</v>
      </c>
      <c r="E94" s="3">
        <v>98.3</v>
      </c>
      <c r="F94" s="5">
        <v>199</v>
      </c>
      <c r="G94" s="4">
        <f t="shared" si="1"/>
        <v>49.396984924623112</v>
      </c>
    </row>
    <row r="95" spans="1:7" x14ac:dyDescent="0.2">
      <c r="A95" s="1" t="s">
        <v>72</v>
      </c>
      <c r="B95" s="1" t="s">
        <v>20</v>
      </c>
      <c r="C95" s="1">
        <v>2010</v>
      </c>
      <c r="D95" s="1" t="s">
        <v>48</v>
      </c>
      <c r="E95" s="3">
        <v>82.899999999999991</v>
      </c>
      <c r="F95" s="5">
        <v>255</v>
      </c>
      <c r="G95" s="4">
        <f t="shared" si="1"/>
        <v>32.509803921568626</v>
      </c>
    </row>
    <row r="96" spans="1:7" x14ac:dyDescent="0.2">
      <c r="A96" s="1" t="s">
        <v>72</v>
      </c>
      <c r="B96" s="1" t="s">
        <v>20</v>
      </c>
      <c r="C96" s="1">
        <v>2011</v>
      </c>
      <c r="D96" s="1" t="s">
        <v>48</v>
      </c>
      <c r="E96" s="3">
        <v>55.599999999999994</v>
      </c>
      <c r="F96" s="5">
        <v>248</v>
      </c>
      <c r="G96" s="4">
        <f t="shared" si="1"/>
        <v>22.419354838709673</v>
      </c>
    </row>
    <row r="97" spans="1:7" x14ac:dyDescent="0.2">
      <c r="A97" s="1" t="s">
        <v>72</v>
      </c>
      <c r="B97" s="1" t="s">
        <v>20</v>
      </c>
      <c r="C97" s="1">
        <v>2012</v>
      </c>
      <c r="D97" s="1" t="s">
        <v>48</v>
      </c>
      <c r="E97" s="3">
        <v>96.300000000000011</v>
      </c>
      <c r="F97" s="5">
        <v>230</v>
      </c>
      <c r="G97" s="4">
        <f t="shared" si="1"/>
        <v>41.869565217391312</v>
      </c>
    </row>
    <row r="98" spans="1:7" x14ac:dyDescent="0.2">
      <c r="A98" s="1" t="s">
        <v>72</v>
      </c>
      <c r="B98" s="1" t="s">
        <v>20</v>
      </c>
      <c r="C98" s="1">
        <v>2013</v>
      </c>
      <c r="D98" s="1" t="s">
        <v>48</v>
      </c>
      <c r="E98" s="3">
        <v>101.89999999999999</v>
      </c>
      <c r="F98" s="5">
        <v>254</v>
      </c>
      <c r="G98" s="4">
        <f t="shared" si="1"/>
        <v>40.118110236220474</v>
      </c>
    </row>
    <row r="99" spans="1:7" x14ac:dyDescent="0.2">
      <c r="A99" s="1" t="s">
        <v>72</v>
      </c>
      <c r="B99" s="1" t="s">
        <v>20</v>
      </c>
      <c r="C99" s="1">
        <v>2014</v>
      </c>
      <c r="D99" s="1" t="s">
        <v>48</v>
      </c>
      <c r="E99" s="3">
        <v>101.6</v>
      </c>
      <c r="F99" s="5">
        <v>230</v>
      </c>
      <c r="G99" s="4">
        <f t="shared" si="1"/>
        <v>44.173913043478258</v>
      </c>
    </row>
    <row r="100" spans="1:7" x14ac:dyDescent="0.2">
      <c r="A100" s="1" t="s">
        <v>72</v>
      </c>
      <c r="B100" s="1" t="s">
        <v>21</v>
      </c>
      <c r="C100" s="1">
        <v>2010</v>
      </c>
      <c r="D100" s="1" t="s">
        <v>48</v>
      </c>
      <c r="E100" s="3">
        <v>88.4</v>
      </c>
      <c r="F100" s="5">
        <v>210</v>
      </c>
      <c r="G100" s="4">
        <f t="shared" si="1"/>
        <v>42.095238095238095</v>
      </c>
    </row>
    <row r="101" spans="1:7" x14ac:dyDescent="0.2">
      <c r="A101" s="1" t="s">
        <v>72</v>
      </c>
      <c r="B101" s="1" t="s">
        <v>21</v>
      </c>
      <c r="C101" s="1">
        <v>2011</v>
      </c>
      <c r="D101" s="1" t="s">
        <v>48</v>
      </c>
      <c r="E101" s="3">
        <v>55.9</v>
      </c>
      <c r="F101" s="5">
        <v>215</v>
      </c>
      <c r="G101" s="4">
        <f t="shared" si="1"/>
        <v>26</v>
      </c>
    </row>
    <row r="102" spans="1:7" x14ac:dyDescent="0.2">
      <c r="A102" s="1" t="s">
        <v>72</v>
      </c>
      <c r="B102" s="1" t="s">
        <v>21</v>
      </c>
      <c r="C102" s="1">
        <v>2012</v>
      </c>
      <c r="D102" s="1" t="s">
        <v>48</v>
      </c>
      <c r="E102" s="3">
        <v>76.3</v>
      </c>
      <c r="F102" s="5">
        <v>215</v>
      </c>
      <c r="G102" s="4">
        <f t="shared" si="1"/>
        <v>35.488372093023258</v>
      </c>
    </row>
    <row r="103" spans="1:7" x14ac:dyDescent="0.2">
      <c r="A103" s="1" t="s">
        <v>72</v>
      </c>
      <c r="B103" s="1" t="s">
        <v>21</v>
      </c>
      <c r="C103" s="1">
        <v>2013</v>
      </c>
      <c r="D103" s="1" t="s">
        <v>48</v>
      </c>
      <c r="E103" s="3">
        <v>84.2</v>
      </c>
      <c r="F103" s="5">
        <v>225</v>
      </c>
      <c r="G103" s="4">
        <f t="shared" si="1"/>
        <v>37.422222222222224</v>
      </c>
    </row>
    <row r="104" spans="1:7" x14ac:dyDescent="0.2">
      <c r="A104" s="1" t="s">
        <v>72</v>
      </c>
      <c r="B104" s="1" t="s">
        <v>21</v>
      </c>
      <c r="C104" s="1">
        <v>2014</v>
      </c>
      <c r="D104" s="1" t="s">
        <v>48</v>
      </c>
      <c r="E104" s="3">
        <v>83.800000000000011</v>
      </c>
      <c r="F104" s="5">
        <v>220</v>
      </c>
      <c r="G104" s="4">
        <f t="shared" si="1"/>
        <v>38.090909090909101</v>
      </c>
    </row>
    <row r="105" spans="1:7" x14ac:dyDescent="0.2">
      <c r="A105" s="1" t="s">
        <v>72</v>
      </c>
      <c r="B105" s="1" t="s">
        <v>22</v>
      </c>
      <c r="C105" s="1">
        <v>2010</v>
      </c>
      <c r="D105" s="1" t="s">
        <v>48</v>
      </c>
      <c r="E105" s="3">
        <v>90.3</v>
      </c>
      <c r="F105" s="5">
        <v>228</v>
      </c>
      <c r="G105" s="4">
        <f t="shared" si="1"/>
        <v>39.60526315789474</v>
      </c>
    </row>
    <row r="106" spans="1:7" x14ac:dyDescent="0.2">
      <c r="A106" s="1" t="s">
        <v>72</v>
      </c>
      <c r="B106" s="1" t="s">
        <v>22</v>
      </c>
      <c r="C106" s="1">
        <v>2011</v>
      </c>
      <c r="D106" s="1" t="s">
        <v>48</v>
      </c>
      <c r="E106" s="3">
        <v>50.599999999999994</v>
      </c>
      <c r="F106" s="5">
        <v>221</v>
      </c>
      <c r="G106" s="4">
        <f t="shared" si="1"/>
        <v>22.895927601809952</v>
      </c>
    </row>
    <row r="107" spans="1:7" x14ac:dyDescent="0.2">
      <c r="A107" s="1" t="s">
        <v>72</v>
      </c>
      <c r="B107" s="1" t="s">
        <v>22</v>
      </c>
      <c r="C107" s="1">
        <v>2012</v>
      </c>
      <c r="D107" s="1" t="s">
        <v>48</v>
      </c>
      <c r="E107" s="3">
        <v>86.5</v>
      </c>
      <c r="F107" s="5">
        <v>215</v>
      </c>
      <c r="G107" s="4">
        <f t="shared" si="1"/>
        <v>40.232558139534881</v>
      </c>
    </row>
    <row r="108" spans="1:7" x14ac:dyDescent="0.2">
      <c r="A108" s="1" t="s">
        <v>72</v>
      </c>
      <c r="B108" s="1" t="s">
        <v>22</v>
      </c>
      <c r="C108" s="1">
        <v>2013</v>
      </c>
      <c r="D108" s="1" t="s">
        <v>48</v>
      </c>
      <c r="E108" s="3">
        <v>89.399999999999991</v>
      </c>
      <c r="F108" s="5">
        <v>211</v>
      </c>
      <c r="G108" s="4">
        <f t="shared" si="1"/>
        <v>42.369668246445499</v>
      </c>
    </row>
    <row r="109" spans="1:7" x14ac:dyDescent="0.2">
      <c r="A109" s="1" t="s">
        <v>72</v>
      </c>
      <c r="B109" s="1" t="s">
        <v>22</v>
      </c>
      <c r="C109" s="1">
        <v>2014</v>
      </c>
      <c r="D109" s="1" t="s">
        <v>48</v>
      </c>
      <c r="E109" s="3">
        <v>101.6</v>
      </c>
      <c r="F109" s="5">
        <v>209</v>
      </c>
      <c r="G109" s="4">
        <f t="shared" si="1"/>
        <v>48.612440191387563</v>
      </c>
    </row>
    <row r="110" spans="1:7" x14ac:dyDescent="0.2">
      <c r="A110" s="1" t="s">
        <v>72</v>
      </c>
      <c r="B110" s="1" t="s">
        <v>23</v>
      </c>
      <c r="C110" s="1">
        <v>2011</v>
      </c>
      <c r="D110" s="1" t="s">
        <v>48</v>
      </c>
      <c r="E110" s="3">
        <v>50</v>
      </c>
      <c r="F110" s="5">
        <v>220</v>
      </c>
      <c r="G110" s="4">
        <f t="shared" si="1"/>
        <v>22.727272727272727</v>
      </c>
    </row>
    <row r="111" spans="1:7" x14ac:dyDescent="0.2">
      <c r="A111" s="1" t="s">
        <v>72</v>
      </c>
      <c r="B111" s="1" t="s">
        <v>23</v>
      </c>
      <c r="C111" s="1">
        <v>2012</v>
      </c>
      <c r="D111" s="1" t="s">
        <v>48</v>
      </c>
      <c r="E111" s="3">
        <v>98.100000000000009</v>
      </c>
      <c r="F111" s="5">
        <v>225</v>
      </c>
      <c r="G111" s="4">
        <f t="shared" si="1"/>
        <v>43.6</v>
      </c>
    </row>
    <row r="112" spans="1:7" x14ac:dyDescent="0.2">
      <c r="A112" s="1" t="s">
        <v>72</v>
      </c>
      <c r="B112" s="1" t="s">
        <v>23</v>
      </c>
      <c r="C112" s="1">
        <v>2013</v>
      </c>
      <c r="D112" s="1" t="s">
        <v>48</v>
      </c>
      <c r="E112" s="3">
        <v>90.399999999999991</v>
      </c>
      <c r="F112" s="5">
        <v>229</v>
      </c>
      <c r="G112" s="4">
        <f t="shared" si="1"/>
        <v>39.47598253275109</v>
      </c>
    </row>
    <row r="113" spans="1:7" x14ac:dyDescent="0.2">
      <c r="A113" s="1" t="s">
        <v>72</v>
      </c>
      <c r="B113" s="1" t="s">
        <v>23</v>
      </c>
      <c r="C113" s="1">
        <v>2014</v>
      </c>
      <c r="D113" s="1" t="s">
        <v>48</v>
      </c>
      <c r="E113" s="3">
        <v>92.5</v>
      </c>
      <c r="F113" s="5">
        <v>232</v>
      </c>
      <c r="G113" s="4">
        <f t="shared" si="1"/>
        <v>39.870689655172413</v>
      </c>
    </row>
    <row r="114" spans="1:7" x14ac:dyDescent="0.2">
      <c r="A114" s="1" t="s">
        <v>72</v>
      </c>
      <c r="B114" s="1" t="s">
        <v>24</v>
      </c>
      <c r="C114" s="1">
        <v>2010</v>
      </c>
      <c r="D114" s="1" t="s">
        <v>48</v>
      </c>
      <c r="E114" s="3">
        <v>87.2</v>
      </c>
      <c r="F114" s="5">
        <v>205</v>
      </c>
      <c r="G114" s="4">
        <f t="shared" si="1"/>
        <v>42.536585365853661</v>
      </c>
    </row>
    <row r="115" spans="1:7" x14ac:dyDescent="0.2">
      <c r="A115" s="1" t="s">
        <v>72</v>
      </c>
      <c r="B115" s="1" t="s">
        <v>24</v>
      </c>
      <c r="C115" s="1">
        <v>2011</v>
      </c>
      <c r="D115" s="1" t="s">
        <v>48</v>
      </c>
      <c r="E115" s="3">
        <v>52.5</v>
      </c>
      <c r="F115" s="5">
        <v>190</v>
      </c>
      <c r="G115" s="4">
        <f t="shared" si="1"/>
        <v>27.631578947368421</v>
      </c>
    </row>
    <row r="116" spans="1:7" x14ac:dyDescent="0.2">
      <c r="A116" s="1" t="s">
        <v>72</v>
      </c>
      <c r="B116" s="1" t="s">
        <v>24</v>
      </c>
      <c r="C116" s="1">
        <v>2012</v>
      </c>
      <c r="D116" s="1" t="s">
        <v>48</v>
      </c>
      <c r="E116" s="3">
        <v>91.4</v>
      </c>
      <c r="F116" s="5">
        <v>199</v>
      </c>
      <c r="G116" s="4">
        <f t="shared" si="1"/>
        <v>45.929648241206031</v>
      </c>
    </row>
    <row r="117" spans="1:7" x14ac:dyDescent="0.2">
      <c r="A117" s="1" t="s">
        <v>72</v>
      </c>
      <c r="B117" s="1" t="s">
        <v>24</v>
      </c>
      <c r="C117" s="1">
        <v>2013</v>
      </c>
      <c r="D117" s="1" t="s">
        <v>48</v>
      </c>
      <c r="E117" s="3">
        <v>93.699999999999989</v>
      </c>
      <c r="F117" s="5">
        <v>245</v>
      </c>
      <c r="G117" s="4">
        <f t="shared" si="1"/>
        <v>38.244897959183668</v>
      </c>
    </row>
    <row r="118" spans="1:7" x14ac:dyDescent="0.2">
      <c r="A118" s="1" t="s">
        <v>72</v>
      </c>
      <c r="B118" s="1" t="s">
        <v>24</v>
      </c>
      <c r="C118" s="1">
        <v>2014</v>
      </c>
      <c r="D118" s="1" t="s">
        <v>48</v>
      </c>
      <c r="E118" s="3">
        <v>92.300000000000011</v>
      </c>
      <c r="F118" s="5">
        <v>212</v>
      </c>
      <c r="G118" s="4">
        <f t="shared" si="1"/>
        <v>43.53773584905661</v>
      </c>
    </row>
    <row r="119" spans="1:7" x14ac:dyDescent="0.2">
      <c r="A119" s="1" t="s">
        <v>72</v>
      </c>
      <c r="B119" s="1" t="s">
        <v>25</v>
      </c>
      <c r="C119" s="1">
        <v>2010</v>
      </c>
      <c r="D119" s="1" t="s">
        <v>48</v>
      </c>
      <c r="E119" s="3">
        <v>97.699999999999989</v>
      </c>
      <c r="F119" s="5">
        <v>215</v>
      </c>
      <c r="G119" s="4">
        <f t="shared" si="1"/>
        <v>45.441860465116271</v>
      </c>
    </row>
    <row r="120" spans="1:7" x14ac:dyDescent="0.2">
      <c r="A120" s="1" t="s">
        <v>72</v>
      </c>
      <c r="B120" s="1" t="s">
        <v>25</v>
      </c>
      <c r="C120" s="1">
        <v>2011</v>
      </c>
      <c r="D120" s="1" t="s">
        <v>48</v>
      </c>
      <c r="E120" s="3">
        <v>64.5</v>
      </c>
      <c r="F120" s="5">
        <v>209</v>
      </c>
      <c r="G120" s="4">
        <f t="shared" si="1"/>
        <v>30.861244019138756</v>
      </c>
    </row>
    <row r="121" spans="1:7" x14ac:dyDescent="0.2">
      <c r="A121" s="1" t="s">
        <v>72</v>
      </c>
      <c r="B121" s="1" t="s">
        <v>25</v>
      </c>
      <c r="C121" s="1">
        <v>2012</v>
      </c>
      <c r="D121" s="1" t="s">
        <v>48</v>
      </c>
      <c r="E121" s="3">
        <v>92</v>
      </c>
      <c r="F121" s="5">
        <v>218</v>
      </c>
      <c r="G121" s="4">
        <f t="shared" si="1"/>
        <v>42.201834862385319</v>
      </c>
    </row>
    <row r="122" spans="1:7" x14ac:dyDescent="0.2">
      <c r="A122" s="1" t="s">
        <v>72</v>
      </c>
      <c r="B122" s="1" t="s">
        <v>25</v>
      </c>
      <c r="C122" s="1">
        <v>2013</v>
      </c>
      <c r="D122" s="1" t="s">
        <v>48</v>
      </c>
      <c r="E122" s="3">
        <v>97.5</v>
      </c>
      <c r="F122" s="5">
        <v>215</v>
      </c>
      <c r="G122" s="4">
        <f t="shared" si="1"/>
        <v>45.348837209302324</v>
      </c>
    </row>
    <row r="123" spans="1:7" x14ac:dyDescent="0.2">
      <c r="A123" s="1" t="s">
        <v>72</v>
      </c>
      <c r="B123" s="1" t="s">
        <v>25</v>
      </c>
      <c r="C123" s="1">
        <v>2014</v>
      </c>
      <c r="D123" s="1" t="s">
        <v>48</v>
      </c>
      <c r="E123" s="3">
        <v>95.9</v>
      </c>
      <c r="F123" s="5">
        <v>212</v>
      </c>
      <c r="G123" s="4">
        <f t="shared" si="1"/>
        <v>45.235849056603776</v>
      </c>
    </row>
    <row r="124" spans="1:7" x14ac:dyDescent="0.2">
      <c r="A124" s="1" t="s">
        <v>72</v>
      </c>
      <c r="B124" s="1" t="s">
        <v>6</v>
      </c>
      <c r="C124" s="1">
        <v>2010</v>
      </c>
      <c r="D124" s="1" t="s">
        <v>48</v>
      </c>
      <c r="E124" s="3">
        <v>59</v>
      </c>
      <c r="F124" s="5">
        <v>127</v>
      </c>
      <c r="G124" s="4">
        <f t="shared" si="1"/>
        <v>46.45669291338583</v>
      </c>
    </row>
    <row r="125" spans="1:7" x14ac:dyDescent="0.2">
      <c r="A125" s="1" t="s">
        <v>72</v>
      </c>
      <c r="B125" s="1" t="s">
        <v>6</v>
      </c>
      <c r="C125" s="1">
        <v>2011</v>
      </c>
      <c r="D125" s="1" t="s">
        <v>48</v>
      </c>
      <c r="E125" s="3">
        <v>67</v>
      </c>
      <c r="F125" s="5">
        <v>181</v>
      </c>
      <c r="G125" s="4">
        <f t="shared" si="1"/>
        <v>37.016574585635361</v>
      </c>
    </row>
    <row r="126" spans="1:7" x14ac:dyDescent="0.2">
      <c r="A126" s="1" t="s">
        <v>72</v>
      </c>
      <c r="B126" s="1" t="s">
        <v>6</v>
      </c>
      <c r="C126" s="1">
        <v>2012</v>
      </c>
      <c r="D126" s="1" t="s">
        <v>48</v>
      </c>
      <c r="E126" s="3">
        <v>67</v>
      </c>
      <c r="F126" s="5">
        <v>171</v>
      </c>
      <c r="G126" s="4">
        <f t="shared" si="1"/>
        <v>39.1812865497076</v>
      </c>
    </row>
    <row r="127" spans="1:7" x14ac:dyDescent="0.2">
      <c r="A127" s="1" t="s">
        <v>72</v>
      </c>
      <c r="B127" s="1" t="s">
        <v>6</v>
      </c>
      <c r="C127" s="1">
        <v>2013</v>
      </c>
      <c r="D127" s="1" t="s">
        <v>48</v>
      </c>
      <c r="E127" s="3">
        <v>77</v>
      </c>
      <c r="F127" s="5">
        <v>213</v>
      </c>
      <c r="G127" s="4">
        <f t="shared" si="1"/>
        <v>36.15023474178404</v>
      </c>
    </row>
    <row r="128" spans="1:7" x14ac:dyDescent="0.2">
      <c r="A128" s="1" t="s">
        <v>72</v>
      </c>
      <c r="B128" s="1" t="s">
        <v>6</v>
      </c>
      <c r="C128" s="1">
        <v>2014</v>
      </c>
      <c r="D128" s="1" t="s">
        <v>48</v>
      </c>
      <c r="E128" s="3">
        <v>86</v>
      </c>
      <c r="F128" s="5">
        <v>206</v>
      </c>
      <c r="G128" s="4">
        <f t="shared" si="1"/>
        <v>41.747572815533978</v>
      </c>
    </row>
    <row r="129" spans="1:7" x14ac:dyDescent="0.2">
      <c r="A129" s="1" t="s">
        <v>72</v>
      </c>
      <c r="B129" s="1" t="s">
        <v>6</v>
      </c>
      <c r="C129" s="1">
        <v>2015</v>
      </c>
      <c r="D129" s="1" t="s">
        <v>48</v>
      </c>
      <c r="E129" s="3">
        <v>95</v>
      </c>
      <c r="F129" s="5">
        <v>206</v>
      </c>
      <c r="G129" s="4">
        <f t="shared" si="1"/>
        <v>46.116504854368934</v>
      </c>
    </row>
    <row r="130" spans="1:7" x14ac:dyDescent="0.2">
      <c r="A130" s="6" t="s">
        <v>1</v>
      </c>
      <c r="B130" s="6" t="s">
        <v>36</v>
      </c>
      <c r="C130" s="6">
        <v>2014</v>
      </c>
      <c r="D130" s="6" t="s">
        <v>48</v>
      </c>
      <c r="E130" s="6">
        <v>89</v>
      </c>
      <c r="F130" s="6">
        <v>130</v>
      </c>
      <c r="G130" s="13">
        <f t="shared" si="1"/>
        <v>68.461538461538467</v>
      </c>
    </row>
    <row r="131" spans="1:7" x14ac:dyDescent="0.2">
      <c r="A131" s="6" t="s">
        <v>1</v>
      </c>
      <c r="B131" s="6" t="s">
        <v>36</v>
      </c>
      <c r="C131" s="6">
        <v>2015</v>
      </c>
      <c r="D131" s="6" t="s">
        <v>48</v>
      </c>
      <c r="E131" s="6">
        <v>78</v>
      </c>
      <c r="F131" s="6">
        <v>140</v>
      </c>
      <c r="G131" s="13">
        <f t="shared" si="1"/>
        <v>55.714285714285715</v>
      </c>
    </row>
    <row r="132" spans="1:7" x14ac:dyDescent="0.2">
      <c r="A132" s="14" t="s">
        <v>71</v>
      </c>
      <c r="B132" s="14" t="s">
        <v>60</v>
      </c>
      <c r="C132" s="14">
        <v>2013</v>
      </c>
      <c r="D132" s="14" t="s">
        <v>48</v>
      </c>
      <c r="E132" s="14">
        <v>85.399999999999991</v>
      </c>
      <c r="F132" s="14">
        <v>184.68</v>
      </c>
      <c r="G132" s="15">
        <f t="shared" si="1"/>
        <v>46.242148581329864</v>
      </c>
    </row>
    <row r="133" spans="1:7" x14ac:dyDescent="0.2">
      <c r="A133" s="14" t="s">
        <v>71</v>
      </c>
      <c r="B133" s="14" t="s">
        <v>60</v>
      </c>
      <c r="C133" s="14">
        <v>2014</v>
      </c>
      <c r="D133" s="14" t="s">
        <v>48</v>
      </c>
      <c r="E133" s="14">
        <v>101.89999999999999</v>
      </c>
      <c r="F133" s="14">
        <v>201.14</v>
      </c>
      <c r="G133" s="15">
        <f t="shared" si="1"/>
        <v>50.661230983394653</v>
      </c>
    </row>
    <row r="134" spans="1:7" x14ac:dyDescent="0.2">
      <c r="A134" s="14" t="s">
        <v>71</v>
      </c>
      <c r="B134" s="14" t="s">
        <v>62</v>
      </c>
      <c r="C134" s="14">
        <v>2008</v>
      </c>
      <c r="D134" s="14" t="s">
        <v>48</v>
      </c>
      <c r="E134" s="14">
        <v>98</v>
      </c>
      <c r="F134" s="14">
        <v>196.4</v>
      </c>
      <c r="G134" s="15">
        <f t="shared" si="1"/>
        <v>49.898167006109979</v>
      </c>
    </row>
    <row r="135" spans="1:7" x14ac:dyDescent="0.2">
      <c r="A135" s="14" t="s">
        <v>71</v>
      </c>
      <c r="B135" s="14" t="s">
        <v>63</v>
      </c>
      <c r="C135" s="14">
        <v>2011</v>
      </c>
      <c r="D135" s="14" t="s">
        <v>48</v>
      </c>
      <c r="E135" s="14">
        <v>75</v>
      </c>
      <c r="F135" s="14">
        <v>185.5</v>
      </c>
      <c r="G135" s="15">
        <f t="shared" ref="G135:G157" si="2">(E135*100)/F135</f>
        <v>40.431266846361183</v>
      </c>
    </row>
    <row r="136" spans="1:7" x14ac:dyDescent="0.2">
      <c r="A136" s="14" t="s">
        <v>71</v>
      </c>
      <c r="B136" s="14" t="s">
        <v>63</v>
      </c>
      <c r="C136" s="14">
        <v>2012</v>
      </c>
      <c r="D136" s="14" t="s">
        <v>48</v>
      </c>
      <c r="E136" s="14">
        <v>99</v>
      </c>
      <c r="F136" s="14">
        <v>185.5</v>
      </c>
      <c r="G136" s="15">
        <f t="shared" si="2"/>
        <v>53.369272237196768</v>
      </c>
    </row>
    <row r="137" spans="1:7" x14ac:dyDescent="0.2">
      <c r="A137" s="14" t="s">
        <v>71</v>
      </c>
      <c r="B137" s="14" t="s">
        <v>63</v>
      </c>
      <c r="C137" s="14">
        <v>2013</v>
      </c>
      <c r="D137" s="14" t="s">
        <v>48</v>
      </c>
      <c r="E137" s="14">
        <v>91</v>
      </c>
      <c r="F137" s="14">
        <v>185.5</v>
      </c>
      <c r="G137" s="15">
        <f t="shared" si="2"/>
        <v>49.056603773584904</v>
      </c>
    </row>
    <row r="138" spans="1:7" x14ac:dyDescent="0.2">
      <c r="A138" s="14" t="s">
        <v>71</v>
      </c>
      <c r="B138" s="14" t="s">
        <v>63</v>
      </c>
      <c r="C138" s="14">
        <v>2014</v>
      </c>
      <c r="D138" s="14" t="s">
        <v>48</v>
      </c>
      <c r="E138" s="14">
        <v>92</v>
      </c>
      <c r="F138" s="14">
        <v>185.5</v>
      </c>
      <c r="G138" s="15">
        <f t="shared" si="2"/>
        <v>49.595687331536389</v>
      </c>
    </row>
    <row r="139" spans="1:7" x14ac:dyDescent="0.2">
      <c r="A139" s="14" t="s">
        <v>71</v>
      </c>
      <c r="B139" s="14" t="s">
        <v>64</v>
      </c>
      <c r="C139" s="14">
        <v>2012</v>
      </c>
      <c r="D139" s="14" t="s">
        <v>48</v>
      </c>
      <c r="E139" s="14">
        <v>63</v>
      </c>
      <c r="F139" s="14">
        <v>240</v>
      </c>
      <c r="G139" s="15">
        <f t="shared" si="2"/>
        <v>26.25</v>
      </c>
    </row>
    <row r="140" spans="1:7" x14ac:dyDescent="0.2">
      <c r="A140" s="14" t="s">
        <v>71</v>
      </c>
      <c r="B140" s="14" t="s">
        <v>64</v>
      </c>
      <c r="C140" s="14">
        <v>2012</v>
      </c>
      <c r="D140" s="14" t="s">
        <v>48</v>
      </c>
      <c r="E140" s="14">
        <v>63</v>
      </c>
      <c r="F140" s="14">
        <v>240</v>
      </c>
      <c r="G140" s="15">
        <f t="shared" si="2"/>
        <v>26.25</v>
      </c>
    </row>
    <row r="141" spans="1:7" x14ac:dyDescent="0.2">
      <c r="A141" s="14" t="s">
        <v>71</v>
      </c>
      <c r="B141" s="14" t="s">
        <v>64</v>
      </c>
      <c r="C141" s="14">
        <v>2012</v>
      </c>
      <c r="D141" s="14" t="s">
        <v>48</v>
      </c>
      <c r="E141" s="14">
        <v>63</v>
      </c>
      <c r="F141" s="14">
        <v>240</v>
      </c>
      <c r="G141" s="15">
        <f t="shared" si="2"/>
        <v>26.25</v>
      </c>
    </row>
    <row r="142" spans="1:7" x14ac:dyDescent="0.2">
      <c r="A142" s="14" t="s">
        <v>71</v>
      </c>
      <c r="B142" s="14" t="s">
        <v>64</v>
      </c>
      <c r="C142" s="14">
        <v>2013</v>
      </c>
      <c r="D142" s="14" t="s">
        <v>48</v>
      </c>
      <c r="E142" s="14">
        <v>63</v>
      </c>
      <c r="F142" s="14">
        <v>240</v>
      </c>
      <c r="G142" s="15">
        <f t="shared" si="2"/>
        <v>26.25</v>
      </c>
    </row>
    <row r="143" spans="1:7" x14ac:dyDescent="0.2">
      <c r="A143" s="14" t="s">
        <v>71</v>
      </c>
      <c r="B143" s="14" t="s">
        <v>64</v>
      </c>
      <c r="C143" s="14">
        <v>2013</v>
      </c>
      <c r="D143" s="14" t="s">
        <v>48</v>
      </c>
      <c r="E143" s="14">
        <v>63</v>
      </c>
      <c r="F143" s="14">
        <v>240</v>
      </c>
      <c r="G143" s="15">
        <f t="shared" si="2"/>
        <v>26.25</v>
      </c>
    </row>
    <row r="144" spans="1:7" x14ac:dyDescent="0.2">
      <c r="A144" s="14" t="s">
        <v>71</v>
      </c>
      <c r="B144" s="14" t="s">
        <v>64</v>
      </c>
      <c r="C144" s="14">
        <v>2013</v>
      </c>
      <c r="D144" s="14" t="s">
        <v>48</v>
      </c>
      <c r="E144" s="14">
        <v>63</v>
      </c>
      <c r="F144" s="14">
        <v>240</v>
      </c>
      <c r="G144" s="15">
        <f t="shared" si="2"/>
        <v>26.25</v>
      </c>
    </row>
    <row r="145" spans="1:7" x14ac:dyDescent="0.2">
      <c r="A145" s="14" t="s">
        <v>71</v>
      </c>
      <c r="B145" s="14" t="s">
        <v>65</v>
      </c>
      <c r="C145" s="14">
        <v>2009</v>
      </c>
      <c r="D145" s="14" t="s">
        <v>48</v>
      </c>
      <c r="E145" s="14">
        <v>72</v>
      </c>
      <c r="F145" s="14">
        <v>157.43600000000001</v>
      </c>
      <c r="G145" s="15">
        <f t="shared" si="2"/>
        <v>45.732869229401153</v>
      </c>
    </row>
    <row r="146" spans="1:7" x14ac:dyDescent="0.2">
      <c r="A146" s="14" t="s">
        <v>71</v>
      </c>
      <c r="B146" s="14" t="s">
        <v>65</v>
      </c>
      <c r="C146" s="14">
        <v>2010</v>
      </c>
      <c r="D146" s="14" t="s">
        <v>48</v>
      </c>
      <c r="E146" s="14">
        <v>52</v>
      </c>
      <c r="F146" s="14">
        <v>157.43600000000001</v>
      </c>
      <c r="G146" s="15">
        <f t="shared" si="2"/>
        <v>33.029294443456386</v>
      </c>
    </row>
    <row r="147" spans="1:7" x14ac:dyDescent="0.2">
      <c r="A147" s="14" t="s">
        <v>71</v>
      </c>
      <c r="B147" s="14" t="s">
        <v>65</v>
      </c>
      <c r="C147" s="14">
        <v>2011</v>
      </c>
      <c r="D147" s="14" t="s">
        <v>48</v>
      </c>
      <c r="E147" s="14">
        <v>65</v>
      </c>
      <c r="F147" s="14">
        <v>204.4</v>
      </c>
      <c r="G147" s="15">
        <f t="shared" si="2"/>
        <v>31.800391389432484</v>
      </c>
    </row>
    <row r="148" spans="1:7" x14ac:dyDescent="0.2">
      <c r="A148" s="14" t="s">
        <v>71</v>
      </c>
      <c r="B148" s="14" t="s">
        <v>65</v>
      </c>
      <c r="C148" s="14">
        <v>2012</v>
      </c>
      <c r="D148" s="14" t="s">
        <v>48</v>
      </c>
      <c r="E148" s="14">
        <v>63</v>
      </c>
      <c r="F148" s="14">
        <v>171</v>
      </c>
      <c r="G148" s="15">
        <f t="shared" si="2"/>
        <v>36.842105263157897</v>
      </c>
    </row>
    <row r="149" spans="1:7" x14ac:dyDescent="0.2">
      <c r="A149" s="14" t="s">
        <v>71</v>
      </c>
      <c r="B149" s="14" t="s">
        <v>66</v>
      </c>
      <c r="C149" s="14">
        <v>2012</v>
      </c>
      <c r="D149" s="14" t="s">
        <v>48</v>
      </c>
      <c r="E149" s="14">
        <v>85</v>
      </c>
      <c r="F149" s="14">
        <v>134.4</v>
      </c>
      <c r="G149" s="15">
        <f t="shared" si="2"/>
        <v>63.244047619047613</v>
      </c>
    </row>
    <row r="150" spans="1:7" x14ac:dyDescent="0.2">
      <c r="A150" s="14" t="s">
        <v>71</v>
      </c>
      <c r="B150" s="14" t="s">
        <v>66</v>
      </c>
      <c r="C150" s="14">
        <v>2013</v>
      </c>
      <c r="D150" s="14" t="s">
        <v>48</v>
      </c>
      <c r="E150" s="14">
        <v>95</v>
      </c>
      <c r="F150" s="14">
        <v>159.6</v>
      </c>
      <c r="G150" s="15">
        <f t="shared" si="2"/>
        <v>59.523809523809526</v>
      </c>
    </row>
    <row r="151" spans="1:7" x14ac:dyDescent="0.2">
      <c r="A151" s="14" t="s">
        <v>71</v>
      </c>
      <c r="B151" s="14" t="s">
        <v>66</v>
      </c>
      <c r="C151" s="14">
        <v>2014</v>
      </c>
      <c r="D151" s="14" t="s">
        <v>48</v>
      </c>
      <c r="E151" s="14">
        <v>95</v>
      </c>
      <c r="F151" s="14">
        <v>159.6</v>
      </c>
      <c r="G151" s="15">
        <f t="shared" si="2"/>
        <v>59.523809523809526</v>
      </c>
    </row>
    <row r="152" spans="1:7" x14ac:dyDescent="0.2">
      <c r="A152" s="14" t="s">
        <v>71</v>
      </c>
      <c r="B152" s="14" t="s">
        <v>67</v>
      </c>
      <c r="C152" s="14">
        <v>2008</v>
      </c>
      <c r="D152" s="14" t="s">
        <v>48</v>
      </c>
      <c r="E152" s="14">
        <v>75</v>
      </c>
      <c r="F152" s="14">
        <v>160</v>
      </c>
      <c r="G152" s="15">
        <f t="shared" si="2"/>
        <v>46.875</v>
      </c>
    </row>
    <row r="153" spans="1:7" x14ac:dyDescent="0.2">
      <c r="A153" s="14" t="s">
        <v>71</v>
      </c>
      <c r="B153" s="14" t="s">
        <v>67</v>
      </c>
      <c r="C153" s="14">
        <v>2009</v>
      </c>
      <c r="D153" s="14" t="s">
        <v>48</v>
      </c>
      <c r="E153" s="14">
        <v>86.5</v>
      </c>
      <c r="F153" s="14">
        <v>160</v>
      </c>
      <c r="G153" s="15">
        <f t="shared" si="2"/>
        <v>54.0625</v>
      </c>
    </row>
    <row r="154" spans="1:7" x14ac:dyDescent="0.2">
      <c r="A154" s="14" t="s">
        <v>71</v>
      </c>
      <c r="B154" s="14" t="s">
        <v>67</v>
      </c>
      <c r="C154" s="14">
        <v>2010</v>
      </c>
      <c r="D154" s="14" t="s">
        <v>48</v>
      </c>
      <c r="E154" s="14">
        <v>75</v>
      </c>
      <c r="F154" s="14">
        <v>160</v>
      </c>
      <c r="G154" s="15">
        <f t="shared" si="2"/>
        <v>46.875</v>
      </c>
    </row>
    <row r="155" spans="1:7" x14ac:dyDescent="0.2">
      <c r="A155" s="14" t="s">
        <v>71</v>
      </c>
      <c r="B155" s="14" t="s">
        <v>67</v>
      </c>
      <c r="C155" s="14">
        <v>2011</v>
      </c>
      <c r="D155" s="14" t="s">
        <v>48</v>
      </c>
      <c r="E155" s="14">
        <v>67</v>
      </c>
      <c r="F155" s="14">
        <v>159.30000000000001</v>
      </c>
      <c r="G155" s="15">
        <f t="shared" si="2"/>
        <v>42.059008160703073</v>
      </c>
    </row>
    <row r="156" spans="1:7" x14ac:dyDescent="0.2">
      <c r="A156" s="14" t="s">
        <v>71</v>
      </c>
      <c r="B156" s="14" t="s">
        <v>67</v>
      </c>
      <c r="C156" s="14">
        <v>2012</v>
      </c>
      <c r="D156" s="14" t="s">
        <v>48</v>
      </c>
      <c r="E156" s="14">
        <v>70</v>
      </c>
      <c r="F156" s="14">
        <v>189</v>
      </c>
      <c r="G156" s="15">
        <f t="shared" si="2"/>
        <v>37.037037037037038</v>
      </c>
    </row>
    <row r="157" spans="1:7" x14ac:dyDescent="0.2">
      <c r="A157" s="14" t="s">
        <v>71</v>
      </c>
      <c r="B157" s="14" t="s">
        <v>67</v>
      </c>
      <c r="C157" s="14">
        <v>2013</v>
      </c>
      <c r="D157" s="14" t="s">
        <v>48</v>
      </c>
      <c r="E157" s="14">
        <v>70</v>
      </c>
      <c r="F157" s="14">
        <v>187.6</v>
      </c>
      <c r="G157" s="15">
        <f t="shared" si="2"/>
        <v>37.313432835820898</v>
      </c>
    </row>
    <row r="158" spans="1:7" x14ac:dyDescent="0.2">
      <c r="A158" s="14"/>
      <c r="B158" s="14"/>
      <c r="C158" s="14"/>
      <c r="D158" s="14"/>
      <c r="E158" s="14"/>
      <c r="F158" s="14"/>
      <c r="G158" s="15"/>
    </row>
    <row r="159" spans="1:7" x14ac:dyDescent="0.2">
      <c r="A159" s="14"/>
      <c r="B159" s="14"/>
      <c r="C159" s="14"/>
      <c r="D159" s="14"/>
      <c r="E159" s="14"/>
      <c r="F159" s="14"/>
      <c r="G159" s="15"/>
    </row>
    <row r="160" spans="1:7" x14ac:dyDescent="0.2">
      <c r="A160" s="14"/>
      <c r="B160" s="14"/>
      <c r="C160" s="14"/>
      <c r="D160" s="14"/>
      <c r="E160" s="14"/>
      <c r="F160" s="14"/>
      <c r="G160" s="15"/>
    </row>
    <row r="161" spans="1:7" x14ac:dyDescent="0.2">
      <c r="A161" s="14"/>
      <c r="B161" s="14"/>
      <c r="C161" s="14"/>
      <c r="D161" s="14"/>
      <c r="E161" s="14"/>
      <c r="F161" s="14"/>
      <c r="G161" s="15"/>
    </row>
    <row r="162" spans="1:7" x14ac:dyDescent="0.2">
      <c r="A162" s="14"/>
      <c r="B162" s="14"/>
      <c r="C162" s="14"/>
      <c r="D162" s="14"/>
      <c r="E162" s="14"/>
      <c r="F162" s="14"/>
      <c r="G162" s="15"/>
    </row>
    <row r="163" spans="1:7" x14ac:dyDescent="0.2">
      <c r="A163" s="14"/>
      <c r="B163" s="14"/>
      <c r="C163" s="14"/>
      <c r="D163" s="14"/>
      <c r="E163" s="14"/>
      <c r="F163" s="14"/>
      <c r="G163" s="1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topLeftCell="A222" zoomScaleNormal="100" workbookViewId="0">
      <selection activeCell="M239" sqref="M239"/>
    </sheetView>
  </sheetViews>
  <sheetFormatPr defaultRowHeight="14.25" x14ac:dyDescent="0.2"/>
  <cols>
    <col min="1" max="1" width="5.5" bestFit="1" customWidth="1"/>
    <col min="2" max="2" width="11.125" bestFit="1" customWidth="1"/>
    <col min="3" max="3" width="4.75" bestFit="1" customWidth="1"/>
    <col min="4" max="4" width="8.875" bestFit="1" customWidth="1"/>
    <col min="5" max="5" width="6.375" bestFit="1" customWidth="1"/>
    <col min="6" max="6" width="8.75" bestFit="1" customWidth="1"/>
    <col min="7" max="7" width="11.125" bestFit="1" customWidth="1"/>
  </cols>
  <sheetData>
    <row r="1" spans="1:7" ht="25.5" x14ac:dyDescent="0.2">
      <c r="A1" s="10" t="s">
        <v>50</v>
      </c>
      <c r="B1" s="10" t="s">
        <v>57</v>
      </c>
      <c r="C1" s="10" t="s">
        <v>59</v>
      </c>
      <c r="D1" s="10" t="s">
        <v>58</v>
      </c>
      <c r="E1" s="10" t="s">
        <v>51</v>
      </c>
      <c r="F1" s="10" t="s">
        <v>75</v>
      </c>
      <c r="G1" s="10" t="s">
        <v>76</v>
      </c>
    </row>
    <row r="2" spans="1:7" x14ac:dyDescent="0.2">
      <c r="A2" s="1" t="s">
        <v>0</v>
      </c>
      <c r="B2" s="1" t="s">
        <v>3</v>
      </c>
      <c r="C2" s="1">
        <v>2013</v>
      </c>
      <c r="D2" s="1" t="s">
        <v>46</v>
      </c>
      <c r="E2" s="11">
        <v>35</v>
      </c>
      <c r="F2" s="1">
        <v>205</v>
      </c>
      <c r="G2" s="4">
        <f>(E2*100)/F2</f>
        <v>17.073170731707318</v>
      </c>
    </row>
    <row r="3" spans="1:7" x14ac:dyDescent="0.2">
      <c r="A3" s="1" t="s">
        <v>0</v>
      </c>
      <c r="B3" s="1" t="s">
        <v>3</v>
      </c>
      <c r="C3" s="1">
        <v>2014</v>
      </c>
      <c r="D3" s="1" t="s">
        <v>46</v>
      </c>
      <c r="E3" s="1">
        <v>41</v>
      </c>
      <c r="F3" s="1">
        <v>198</v>
      </c>
      <c r="G3" s="4">
        <f t="shared" ref="G3:G65" si="0">(E3*100)/F3</f>
        <v>20.707070707070706</v>
      </c>
    </row>
    <row r="4" spans="1:7" x14ac:dyDescent="0.2">
      <c r="A4" s="1" t="s">
        <v>0</v>
      </c>
      <c r="B4" s="1" t="s">
        <v>3</v>
      </c>
      <c r="C4" s="1">
        <v>2015</v>
      </c>
      <c r="D4" s="1" t="s">
        <v>46</v>
      </c>
      <c r="E4" s="1">
        <v>45</v>
      </c>
      <c r="F4" s="1">
        <v>158</v>
      </c>
      <c r="G4" s="4">
        <f t="shared" si="0"/>
        <v>28.481012658227847</v>
      </c>
    </row>
    <row r="5" spans="1:7" x14ac:dyDescent="0.2">
      <c r="A5" s="1" t="s">
        <v>0</v>
      </c>
      <c r="B5" s="1" t="s">
        <v>11</v>
      </c>
      <c r="C5" s="1">
        <v>2011</v>
      </c>
      <c r="D5" s="1" t="s">
        <v>46</v>
      </c>
      <c r="E5" s="1">
        <v>34</v>
      </c>
      <c r="F5" s="1">
        <v>191</v>
      </c>
      <c r="G5" s="4">
        <f t="shared" si="0"/>
        <v>17.801047120418847</v>
      </c>
    </row>
    <row r="6" spans="1:7" x14ac:dyDescent="0.2">
      <c r="A6" s="1" t="s">
        <v>0</v>
      </c>
      <c r="B6" s="1" t="s">
        <v>11</v>
      </c>
      <c r="C6" s="1">
        <v>2012</v>
      </c>
      <c r="D6" s="1" t="s">
        <v>46</v>
      </c>
      <c r="E6" s="1">
        <v>42</v>
      </c>
      <c r="F6" s="1">
        <v>175</v>
      </c>
      <c r="G6" s="4">
        <f t="shared" si="0"/>
        <v>24</v>
      </c>
    </row>
    <row r="7" spans="1:7" x14ac:dyDescent="0.2">
      <c r="A7" s="1" t="s">
        <v>0</v>
      </c>
      <c r="B7" s="1" t="s">
        <v>11</v>
      </c>
      <c r="C7" s="1">
        <v>2013</v>
      </c>
      <c r="D7" s="1" t="s">
        <v>46</v>
      </c>
      <c r="E7" s="1">
        <v>37</v>
      </c>
      <c r="F7" s="1">
        <v>187</v>
      </c>
      <c r="G7" s="4">
        <f t="shared" si="0"/>
        <v>19.786096256684491</v>
      </c>
    </row>
    <row r="8" spans="1:7" x14ac:dyDescent="0.2">
      <c r="A8" s="1" t="s">
        <v>0</v>
      </c>
      <c r="B8" s="1" t="s">
        <v>11</v>
      </c>
      <c r="C8" s="1">
        <v>2014</v>
      </c>
      <c r="D8" s="1" t="s">
        <v>46</v>
      </c>
      <c r="E8" s="1">
        <v>41</v>
      </c>
      <c r="F8" s="1">
        <v>172</v>
      </c>
      <c r="G8" s="4">
        <f t="shared" si="0"/>
        <v>23.837209302325583</v>
      </c>
    </row>
    <row r="9" spans="1:7" x14ac:dyDescent="0.2">
      <c r="A9" s="1" t="s">
        <v>0</v>
      </c>
      <c r="B9" s="1" t="s">
        <v>32</v>
      </c>
      <c r="C9" s="1">
        <v>2010</v>
      </c>
      <c r="D9" s="1" t="s">
        <v>46</v>
      </c>
      <c r="E9" s="1">
        <v>47</v>
      </c>
      <c r="F9" s="1">
        <v>192</v>
      </c>
      <c r="G9" s="4">
        <f t="shared" si="0"/>
        <v>24.479166666666668</v>
      </c>
    </row>
    <row r="10" spans="1:7" x14ac:dyDescent="0.2">
      <c r="A10" s="1" t="s">
        <v>0</v>
      </c>
      <c r="B10" s="1" t="s">
        <v>32</v>
      </c>
      <c r="C10" s="1">
        <v>2011</v>
      </c>
      <c r="D10" s="1" t="s">
        <v>46</v>
      </c>
      <c r="E10" s="1">
        <v>41</v>
      </c>
      <c r="F10" s="1">
        <v>187</v>
      </c>
      <c r="G10" s="4">
        <f t="shared" si="0"/>
        <v>21.925133689839573</v>
      </c>
    </row>
    <row r="11" spans="1:7" x14ac:dyDescent="0.2">
      <c r="A11" s="1" t="s">
        <v>0</v>
      </c>
      <c r="B11" s="1" t="s">
        <v>32</v>
      </c>
      <c r="C11" s="1">
        <v>2012</v>
      </c>
      <c r="D11" s="1" t="s">
        <v>46</v>
      </c>
      <c r="E11" s="1">
        <v>23</v>
      </c>
      <c r="F11" s="1">
        <v>176</v>
      </c>
      <c r="G11" s="4">
        <f t="shared" si="0"/>
        <v>13.068181818181818</v>
      </c>
    </row>
    <row r="12" spans="1:7" x14ac:dyDescent="0.2">
      <c r="A12" s="1" t="s">
        <v>0</v>
      </c>
      <c r="B12" s="1" t="s">
        <v>32</v>
      </c>
      <c r="C12" s="1">
        <v>2015</v>
      </c>
      <c r="D12" s="1" t="s">
        <v>46</v>
      </c>
      <c r="E12" s="1">
        <v>43</v>
      </c>
      <c r="F12" s="1">
        <v>173</v>
      </c>
      <c r="G12" s="4">
        <f t="shared" si="0"/>
        <v>24.855491329479769</v>
      </c>
    </row>
    <row r="13" spans="1:7" x14ac:dyDescent="0.2">
      <c r="A13" s="1" t="s">
        <v>0</v>
      </c>
      <c r="B13" s="1" t="s">
        <v>33</v>
      </c>
      <c r="C13" s="1">
        <v>2010</v>
      </c>
      <c r="D13" s="1" t="s">
        <v>46</v>
      </c>
      <c r="E13" s="1">
        <v>36</v>
      </c>
      <c r="F13" s="1">
        <v>182</v>
      </c>
      <c r="G13" s="4">
        <f t="shared" si="0"/>
        <v>19.780219780219781</v>
      </c>
    </row>
    <row r="14" spans="1:7" x14ac:dyDescent="0.2">
      <c r="A14" s="1" t="s">
        <v>0</v>
      </c>
      <c r="B14" s="1" t="s">
        <v>33</v>
      </c>
      <c r="C14" s="1">
        <v>2011</v>
      </c>
      <c r="D14" s="1" t="s">
        <v>46</v>
      </c>
      <c r="E14" s="1">
        <v>33</v>
      </c>
      <c r="F14" s="1">
        <v>192</v>
      </c>
      <c r="G14" s="4">
        <f t="shared" si="0"/>
        <v>17.1875</v>
      </c>
    </row>
    <row r="15" spans="1:7" x14ac:dyDescent="0.2">
      <c r="A15" s="1" t="s">
        <v>0</v>
      </c>
      <c r="B15" s="1" t="s">
        <v>33</v>
      </c>
      <c r="C15" s="1">
        <v>2012</v>
      </c>
      <c r="D15" s="1" t="s">
        <v>46</v>
      </c>
      <c r="E15" s="1">
        <v>46</v>
      </c>
      <c r="F15" s="1">
        <v>185</v>
      </c>
      <c r="G15" s="4">
        <f t="shared" si="0"/>
        <v>24.864864864864863</v>
      </c>
    </row>
    <row r="16" spans="1:7" x14ac:dyDescent="0.2">
      <c r="A16" s="1" t="s">
        <v>0</v>
      </c>
      <c r="B16" s="1" t="s">
        <v>33</v>
      </c>
      <c r="C16" s="1">
        <v>2013</v>
      </c>
      <c r="D16" s="1" t="s">
        <v>46</v>
      </c>
      <c r="E16" s="1">
        <v>40</v>
      </c>
      <c r="F16" s="1">
        <v>182</v>
      </c>
      <c r="G16" s="4">
        <f t="shared" si="0"/>
        <v>21.978021978021978</v>
      </c>
    </row>
    <row r="17" spans="1:7" x14ac:dyDescent="0.2">
      <c r="A17" s="1" t="s">
        <v>0</v>
      </c>
      <c r="B17" s="1" t="s">
        <v>33</v>
      </c>
      <c r="C17" s="1">
        <v>2014</v>
      </c>
      <c r="D17" s="1" t="s">
        <v>46</v>
      </c>
      <c r="E17" s="1">
        <v>47</v>
      </c>
      <c r="F17" s="1">
        <v>190</v>
      </c>
      <c r="G17" s="4">
        <f t="shared" si="0"/>
        <v>24.736842105263158</v>
      </c>
    </row>
    <row r="18" spans="1:7" x14ac:dyDescent="0.2">
      <c r="A18" s="1" t="s">
        <v>0</v>
      </c>
      <c r="B18" s="1" t="s">
        <v>37</v>
      </c>
      <c r="C18" s="1">
        <v>2011</v>
      </c>
      <c r="D18" s="1" t="s">
        <v>46</v>
      </c>
      <c r="E18" s="1">
        <v>42.489999999999995</v>
      </c>
      <c r="F18" s="1">
        <v>199</v>
      </c>
      <c r="G18" s="4">
        <f t="shared" si="0"/>
        <v>21.351758793969843</v>
      </c>
    </row>
    <row r="19" spans="1:7" x14ac:dyDescent="0.2">
      <c r="A19" s="1" t="s">
        <v>0</v>
      </c>
      <c r="B19" s="1" t="s">
        <v>37</v>
      </c>
      <c r="C19" s="1">
        <v>2012</v>
      </c>
      <c r="D19" s="1" t="s">
        <v>46</v>
      </c>
      <c r="E19" s="1">
        <v>45.910000000000004</v>
      </c>
      <c r="F19" s="1">
        <v>185</v>
      </c>
      <c r="G19" s="4">
        <f t="shared" si="0"/>
        <v>24.816216216216215</v>
      </c>
    </row>
    <row r="20" spans="1:7" x14ac:dyDescent="0.2">
      <c r="A20" s="1" t="s">
        <v>0</v>
      </c>
      <c r="B20" s="1" t="s">
        <v>37</v>
      </c>
      <c r="C20" s="1">
        <v>2013</v>
      </c>
      <c r="D20" s="1" t="s">
        <v>46</v>
      </c>
      <c r="E20" s="1">
        <v>45.279999999999994</v>
      </c>
      <c r="F20" s="1">
        <v>180</v>
      </c>
      <c r="G20" s="4">
        <f t="shared" si="0"/>
        <v>25.155555555555551</v>
      </c>
    </row>
    <row r="21" spans="1:7" x14ac:dyDescent="0.2">
      <c r="A21" s="1" t="s">
        <v>0</v>
      </c>
      <c r="B21" s="1" t="s">
        <v>37</v>
      </c>
      <c r="C21" s="1">
        <v>2014</v>
      </c>
      <c r="D21" s="1" t="s">
        <v>46</v>
      </c>
      <c r="E21" s="1">
        <v>44.56</v>
      </c>
      <c r="F21" s="1">
        <v>182</v>
      </c>
      <c r="G21" s="4">
        <f t="shared" si="0"/>
        <v>24.483516483516482</v>
      </c>
    </row>
    <row r="22" spans="1:7" x14ac:dyDescent="0.2">
      <c r="A22" s="1" t="s">
        <v>0</v>
      </c>
      <c r="B22" s="1" t="s">
        <v>37</v>
      </c>
      <c r="C22" s="1">
        <v>2015</v>
      </c>
      <c r="D22" s="1" t="s">
        <v>46</v>
      </c>
      <c r="E22" s="1">
        <v>48.5</v>
      </c>
      <c r="F22" s="1">
        <v>187</v>
      </c>
      <c r="G22" s="4">
        <f t="shared" si="0"/>
        <v>25.935828877005349</v>
      </c>
    </row>
    <row r="23" spans="1:7" x14ac:dyDescent="0.2">
      <c r="A23" s="1" t="s">
        <v>0</v>
      </c>
      <c r="B23" s="1" t="s">
        <v>38</v>
      </c>
      <c r="C23" s="1">
        <v>2011</v>
      </c>
      <c r="D23" s="1" t="s">
        <v>46</v>
      </c>
      <c r="E23" s="1">
        <v>40.119999999999997</v>
      </c>
      <c r="F23" s="1">
        <v>192</v>
      </c>
      <c r="G23" s="4">
        <f t="shared" si="0"/>
        <v>20.895833333333332</v>
      </c>
    </row>
    <row r="24" spans="1:7" x14ac:dyDescent="0.2">
      <c r="A24" s="1" t="s">
        <v>0</v>
      </c>
      <c r="B24" s="1" t="s">
        <v>38</v>
      </c>
      <c r="C24" s="1">
        <v>2012</v>
      </c>
      <c r="D24" s="1" t="s">
        <v>46</v>
      </c>
      <c r="E24" s="1">
        <v>50.93</v>
      </c>
      <c r="F24" s="1">
        <v>188</v>
      </c>
      <c r="G24" s="4">
        <f t="shared" si="0"/>
        <v>27.090425531914892</v>
      </c>
    </row>
    <row r="25" spans="1:7" x14ac:dyDescent="0.2">
      <c r="A25" s="1" t="s">
        <v>0</v>
      </c>
      <c r="B25" s="1" t="s">
        <v>38</v>
      </c>
      <c r="C25" s="1">
        <v>2013</v>
      </c>
      <c r="D25" s="1" t="s">
        <v>46</v>
      </c>
      <c r="E25" s="1">
        <v>52.5</v>
      </c>
      <c r="F25" s="1">
        <v>194</v>
      </c>
      <c r="G25" s="4">
        <f t="shared" si="0"/>
        <v>27.061855670103093</v>
      </c>
    </row>
    <row r="26" spans="1:7" x14ac:dyDescent="0.2">
      <c r="A26" s="1" t="s">
        <v>0</v>
      </c>
      <c r="B26" s="1" t="s">
        <v>38</v>
      </c>
      <c r="C26" s="1">
        <v>2014</v>
      </c>
      <c r="D26" s="1" t="s">
        <v>46</v>
      </c>
      <c r="E26" s="1">
        <v>46.74</v>
      </c>
      <c r="F26" s="1">
        <v>196</v>
      </c>
      <c r="G26" s="4">
        <f t="shared" si="0"/>
        <v>23.846938775510203</v>
      </c>
    </row>
    <row r="27" spans="1:7" x14ac:dyDescent="0.2">
      <c r="A27" s="1" t="s">
        <v>0</v>
      </c>
      <c r="B27" s="1" t="s">
        <v>38</v>
      </c>
      <c r="C27" s="1">
        <v>2015</v>
      </c>
      <c r="D27" s="1" t="s">
        <v>46</v>
      </c>
      <c r="E27" s="1">
        <v>47.07</v>
      </c>
      <c r="F27" s="1">
        <v>188</v>
      </c>
      <c r="G27" s="4">
        <f t="shared" si="0"/>
        <v>25.037234042553191</v>
      </c>
    </row>
    <row r="28" spans="1:7" x14ac:dyDescent="0.2">
      <c r="A28" s="1" t="s">
        <v>0</v>
      </c>
      <c r="B28" s="1" t="s">
        <v>40</v>
      </c>
      <c r="C28" s="1">
        <v>2011</v>
      </c>
      <c r="D28" s="1" t="s">
        <v>46</v>
      </c>
      <c r="E28" s="1">
        <v>37.22</v>
      </c>
      <c r="F28" s="1">
        <v>166</v>
      </c>
      <c r="G28" s="4">
        <f t="shared" si="0"/>
        <v>22.421686746987952</v>
      </c>
    </row>
    <row r="29" spans="1:7" x14ac:dyDescent="0.2">
      <c r="A29" s="1" t="s">
        <v>0</v>
      </c>
      <c r="B29" s="1" t="s">
        <v>40</v>
      </c>
      <c r="C29" s="1">
        <v>2012</v>
      </c>
      <c r="D29" s="1" t="s">
        <v>46</v>
      </c>
      <c r="E29" s="1">
        <v>41.72</v>
      </c>
      <c r="F29" s="1">
        <v>188</v>
      </c>
      <c r="G29" s="4">
        <f t="shared" si="0"/>
        <v>22.191489361702128</v>
      </c>
    </row>
    <row r="30" spans="1:7" x14ac:dyDescent="0.2">
      <c r="A30" s="1" t="s">
        <v>0</v>
      </c>
      <c r="B30" s="1" t="s">
        <v>40</v>
      </c>
      <c r="C30" s="1">
        <v>2013</v>
      </c>
      <c r="D30" s="1" t="s">
        <v>46</v>
      </c>
      <c r="E30" s="1">
        <v>17.03</v>
      </c>
      <c r="F30" s="1">
        <v>193</v>
      </c>
      <c r="G30" s="4">
        <f t="shared" si="0"/>
        <v>8.8238341968911911</v>
      </c>
    </row>
    <row r="31" spans="1:7" x14ac:dyDescent="0.2">
      <c r="A31" s="1" t="s">
        <v>0</v>
      </c>
      <c r="B31" s="1" t="s">
        <v>40</v>
      </c>
      <c r="C31" s="1">
        <v>2014</v>
      </c>
      <c r="D31" s="1" t="s">
        <v>46</v>
      </c>
      <c r="E31" s="1">
        <v>48.35</v>
      </c>
      <c r="F31" s="1">
        <v>194</v>
      </c>
      <c r="G31" s="4">
        <f t="shared" si="0"/>
        <v>24.922680412371133</v>
      </c>
    </row>
    <row r="32" spans="1:7" x14ac:dyDescent="0.2">
      <c r="A32" s="1" t="s">
        <v>0</v>
      </c>
      <c r="B32" s="1" t="s">
        <v>40</v>
      </c>
      <c r="C32" s="1">
        <v>2015</v>
      </c>
      <c r="D32" s="1" t="s">
        <v>46</v>
      </c>
      <c r="E32" s="1">
        <v>47.599999999999994</v>
      </c>
      <c r="F32" s="1">
        <v>182</v>
      </c>
      <c r="G32" s="4">
        <f t="shared" si="0"/>
        <v>26.15384615384615</v>
      </c>
    </row>
    <row r="33" spans="1:7" x14ac:dyDescent="0.2">
      <c r="A33" s="1" t="s">
        <v>0</v>
      </c>
      <c r="B33" s="1" t="s">
        <v>43</v>
      </c>
      <c r="C33" s="1">
        <v>2011</v>
      </c>
      <c r="D33" s="1" t="s">
        <v>46</v>
      </c>
      <c r="E33" s="1">
        <v>32.450000000000003</v>
      </c>
      <c r="F33" s="1">
        <v>173</v>
      </c>
      <c r="G33" s="4">
        <f t="shared" si="0"/>
        <v>18.757225433526013</v>
      </c>
    </row>
    <row r="34" spans="1:7" x14ac:dyDescent="0.2">
      <c r="A34" s="1" t="s">
        <v>0</v>
      </c>
      <c r="B34" s="1" t="s">
        <v>43</v>
      </c>
      <c r="C34" s="1">
        <v>2012</v>
      </c>
      <c r="D34" s="1" t="s">
        <v>46</v>
      </c>
      <c r="E34" s="1">
        <v>43.819999999999993</v>
      </c>
      <c r="F34" s="1">
        <v>166</v>
      </c>
      <c r="G34" s="4">
        <f t="shared" si="0"/>
        <v>26.397590361445779</v>
      </c>
    </row>
    <row r="35" spans="1:7" x14ac:dyDescent="0.2">
      <c r="A35" s="1" t="s">
        <v>0</v>
      </c>
      <c r="B35" s="1" t="s">
        <v>43</v>
      </c>
      <c r="C35" s="1">
        <v>2013</v>
      </c>
      <c r="D35" s="1" t="s">
        <v>46</v>
      </c>
      <c r="E35" s="1">
        <v>37.380000000000003</v>
      </c>
      <c r="F35" s="1">
        <v>178</v>
      </c>
      <c r="G35" s="4">
        <f t="shared" si="0"/>
        <v>21.000000000000004</v>
      </c>
    </row>
    <row r="36" spans="1:7" x14ac:dyDescent="0.2">
      <c r="A36" s="1" t="s">
        <v>0</v>
      </c>
      <c r="B36" s="1" t="s">
        <v>43</v>
      </c>
      <c r="C36" s="1">
        <v>2014</v>
      </c>
      <c r="D36" s="1" t="s">
        <v>46</v>
      </c>
      <c r="E36" s="1">
        <v>53.179999999999993</v>
      </c>
      <c r="F36" s="1">
        <v>169</v>
      </c>
      <c r="G36" s="4">
        <f t="shared" si="0"/>
        <v>31.46745562130177</v>
      </c>
    </row>
    <row r="37" spans="1:7" x14ac:dyDescent="0.2">
      <c r="A37" s="1" t="s">
        <v>0</v>
      </c>
      <c r="B37" s="1" t="s">
        <v>43</v>
      </c>
      <c r="C37" s="1">
        <v>2015</v>
      </c>
      <c r="D37" s="1" t="s">
        <v>46</v>
      </c>
      <c r="E37" s="1">
        <v>48.3</v>
      </c>
      <c r="F37" s="1">
        <v>190</v>
      </c>
      <c r="G37" s="4">
        <f t="shared" si="0"/>
        <v>25.421052631578949</v>
      </c>
    </row>
    <row r="38" spans="1:7" x14ac:dyDescent="0.2">
      <c r="A38" s="1" t="s">
        <v>0</v>
      </c>
      <c r="B38" s="1" t="s">
        <v>41</v>
      </c>
      <c r="C38" s="1">
        <v>2011</v>
      </c>
      <c r="D38" s="1" t="s">
        <v>46</v>
      </c>
      <c r="E38" s="1">
        <v>35.6</v>
      </c>
      <c r="F38" s="1">
        <v>182</v>
      </c>
      <c r="G38" s="4">
        <f t="shared" si="0"/>
        <v>19.560439560439562</v>
      </c>
    </row>
    <row r="39" spans="1:7" x14ac:dyDescent="0.2">
      <c r="A39" s="1" t="s">
        <v>0</v>
      </c>
      <c r="B39" s="1" t="s">
        <v>41</v>
      </c>
      <c r="C39" s="1">
        <v>2013</v>
      </c>
      <c r="D39" s="1" t="s">
        <v>46</v>
      </c>
      <c r="E39" s="1">
        <v>45.53</v>
      </c>
      <c r="F39" s="1">
        <v>191</v>
      </c>
      <c r="G39" s="4">
        <f t="shared" si="0"/>
        <v>23.837696335078533</v>
      </c>
    </row>
    <row r="40" spans="1:7" x14ac:dyDescent="0.2">
      <c r="A40" s="1" t="s">
        <v>0</v>
      </c>
      <c r="B40" s="1" t="s">
        <v>41</v>
      </c>
      <c r="C40" s="1">
        <v>2014</v>
      </c>
      <c r="D40" s="1" t="s">
        <v>46</v>
      </c>
      <c r="E40" s="1">
        <v>48.93</v>
      </c>
      <c r="F40" s="1">
        <v>186</v>
      </c>
      <c r="G40" s="4">
        <f t="shared" si="0"/>
        <v>26.306451612903224</v>
      </c>
    </row>
    <row r="41" spans="1:7" x14ac:dyDescent="0.2">
      <c r="A41" s="1" t="s">
        <v>0</v>
      </c>
      <c r="B41" s="1" t="s">
        <v>41</v>
      </c>
      <c r="C41" s="1">
        <v>2015</v>
      </c>
      <c r="D41" s="1" t="s">
        <v>46</v>
      </c>
      <c r="E41" s="1">
        <v>46.3</v>
      </c>
      <c r="F41" s="1">
        <v>184</v>
      </c>
      <c r="G41" s="4">
        <f t="shared" si="0"/>
        <v>25.163043478260871</v>
      </c>
    </row>
    <row r="42" spans="1:7" x14ac:dyDescent="0.2">
      <c r="A42" s="1" t="s">
        <v>0</v>
      </c>
      <c r="B42" s="1" t="s">
        <v>42</v>
      </c>
      <c r="C42" s="1">
        <v>2011</v>
      </c>
      <c r="D42" s="1" t="s">
        <v>46</v>
      </c>
      <c r="E42" s="1">
        <v>37</v>
      </c>
      <c r="F42" s="1">
        <v>173</v>
      </c>
      <c r="G42" s="4">
        <f t="shared" si="0"/>
        <v>21.387283236994218</v>
      </c>
    </row>
    <row r="43" spans="1:7" x14ac:dyDescent="0.2">
      <c r="A43" s="1" t="s">
        <v>0</v>
      </c>
      <c r="B43" s="1" t="s">
        <v>42</v>
      </c>
      <c r="C43" s="1">
        <v>2012</v>
      </c>
      <c r="D43" s="1" t="s">
        <v>46</v>
      </c>
      <c r="E43" s="1">
        <v>46.09</v>
      </c>
      <c r="F43" s="1">
        <v>184</v>
      </c>
      <c r="G43" s="4">
        <f t="shared" si="0"/>
        <v>25.048913043478262</v>
      </c>
    </row>
    <row r="44" spans="1:7" x14ac:dyDescent="0.2">
      <c r="A44" s="1" t="s">
        <v>0</v>
      </c>
      <c r="B44" s="1" t="s">
        <v>42</v>
      </c>
      <c r="C44" s="1">
        <v>2013</v>
      </c>
      <c r="D44" s="1" t="s">
        <v>46</v>
      </c>
      <c r="E44" s="1">
        <v>46.900000000000006</v>
      </c>
      <c r="F44" s="1">
        <v>187</v>
      </c>
      <c r="G44" s="4">
        <f t="shared" si="0"/>
        <v>25.080213903743321</v>
      </c>
    </row>
    <row r="45" spans="1:7" x14ac:dyDescent="0.2">
      <c r="A45" s="1" t="s">
        <v>0</v>
      </c>
      <c r="B45" s="1" t="s">
        <v>42</v>
      </c>
      <c r="C45" s="1">
        <v>2014</v>
      </c>
      <c r="D45" s="1" t="s">
        <v>46</v>
      </c>
      <c r="E45" s="1">
        <v>41.75</v>
      </c>
      <c r="F45" s="1">
        <v>188</v>
      </c>
      <c r="G45" s="4">
        <f t="shared" si="0"/>
        <v>22.207446808510639</v>
      </c>
    </row>
    <row r="46" spans="1:7" x14ac:dyDescent="0.2">
      <c r="A46" s="6" t="s">
        <v>2</v>
      </c>
      <c r="B46" s="6" t="s">
        <v>9</v>
      </c>
      <c r="C46" s="6">
        <v>2015</v>
      </c>
      <c r="D46" s="6" t="s">
        <v>46</v>
      </c>
      <c r="E46" s="6">
        <v>31</v>
      </c>
      <c r="F46" s="6">
        <v>197</v>
      </c>
      <c r="G46" s="12">
        <f t="shared" si="0"/>
        <v>15.736040609137056</v>
      </c>
    </row>
    <row r="47" spans="1:7" x14ac:dyDescent="0.2">
      <c r="A47" s="6" t="s">
        <v>2</v>
      </c>
      <c r="B47" s="6" t="s">
        <v>4</v>
      </c>
      <c r="C47" s="6">
        <v>2014</v>
      </c>
      <c r="D47" s="6" t="s">
        <v>46</v>
      </c>
      <c r="E47" s="6">
        <v>34</v>
      </c>
      <c r="F47" s="6">
        <v>171</v>
      </c>
      <c r="G47" s="12">
        <f t="shared" si="0"/>
        <v>19.883040935672515</v>
      </c>
    </row>
    <row r="48" spans="1:7" x14ac:dyDescent="0.2">
      <c r="A48" s="1" t="s">
        <v>72</v>
      </c>
      <c r="B48" s="1" t="s">
        <v>26</v>
      </c>
      <c r="C48" s="1">
        <v>2010</v>
      </c>
      <c r="D48" s="1" t="s">
        <v>46</v>
      </c>
      <c r="E48" s="1">
        <v>43.2</v>
      </c>
      <c r="F48" s="1">
        <v>245</v>
      </c>
      <c r="G48" s="4">
        <f t="shared" si="0"/>
        <v>17.632653061224488</v>
      </c>
    </row>
    <row r="49" spans="1:7" x14ac:dyDescent="0.2">
      <c r="A49" s="1" t="s">
        <v>72</v>
      </c>
      <c r="B49" s="1" t="s">
        <v>26</v>
      </c>
      <c r="C49" s="1">
        <v>2011</v>
      </c>
      <c r="D49" s="1" t="s">
        <v>46</v>
      </c>
      <c r="E49" s="1">
        <v>24.1</v>
      </c>
      <c r="F49" s="1">
        <v>215</v>
      </c>
      <c r="G49" s="4">
        <f t="shared" si="0"/>
        <v>11.209302325581396</v>
      </c>
    </row>
    <row r="50" spans="1:7" x14ac:dyDescent="0.2">
      <c r="A50" s="1" t="s">
        <v>72</v>
      </c>
      <c r="B50" s="1" t="s">
        <v>26</v>
      </c>
      <c r="C50" s="1">
        <v>2012</v>
      </c>
      <c r="D50" s="1" t="s">
        <v>46</v>
      </c>
      <c r="E50" s="1">
        <v>41.2</v>
      </c>
      <c r="F50" s="1">
        <v>242</v>
      </c>
      <c r="G50" s="4">
        <f t="shared" si="0"/>
        <v>17.024793388429753</v>
      </c>
    </row>
    <row r="51" spans="1:7" x14ac:dyDescent="0.2">
      <c r="A51" s="1" t="s">
        <v>72</v>
      </c>
      <c r="B51" s="1" t="s">
        <v>26</v>
      </c>
      <c r="C51" s="1">
        <v>2013</v>
      </c>
      <c r="D51" s="1" t="s">
        <v>46</v>
      </c>
      <c r="E51" s="1">
        <v>41.1</v>
      </c>
      <c r="F51" s="1">
        <v>218</v>
      </c>
      <c r="G51" s="4">
        <f t="shared" si="0"/>
        <v>18.853211009174313</v>
      </c>
    </row>
    <row r="52" spans="1:7" x14ac:dyDescent="0.2">
      <c r="A52" s="1" t="s">
        <v>72</v>
      </c>
      <c r="B52" s="1" t="s">
        <v>26</v>
      </c>
      <c r="C52" s="1">
        <v>2014</v>
      </c>
      <c r="D52" s="1" t="s">
        <v>46</v>
      </c>
      <c r="E52" s="1">
        <v>45.8</v>
      </c>
      <c r="F52" s="1">
        <v>225</v>
      </c>
      <c r="G52" s="4">
        <f t="shared" si="0"/>
        <v>20.355555555555554</v>
      </c>
    </row>
    <row r="53" spans="1:7" x14ac:dyDescent="0.2">
      <c r="A53" s="1" t="s">
        <v>72</v>
      </c>
      <c r="B53" s="1" t="s">
        <v>27</v>
      </c>
      <c r="C53" s="1">
        <v>2010</v>
      </c>
      <c r="D53" s="1" t="s">
        <v>46</v>
      </c>
      <c r="E53" s="1">
        <v>44.5</v>
      </c>
      <c r="F53" s="1">
        <v>230</v>
      </c>
      <c r="G53" s="4">
        <f t="shared" si="0"/>
        <v>19.347826086956523</v>
      </c>
    </row>
    <row r="54" spans="1:7" x14ac:dyDescent="0.2">
      <c r="A54" s="1" t="s">
        <v>72</v>
      </c>
      <c r="B54" s="1" t="s">
        <v>27</v>
      </c>
      <c r="C54" s="1">
        <v>2013</v>
      </c>
      <c r="D54" s="1" t="s">
        <v>46</v>
      </c>
      <c r="E54" s="1">
        <v>43.6</v>
      </c>
      <c r="F54" s="1">
        <v>238</v>
      </c>
      <c r="G54" s="4">
        <f t="shared" si="0"/>
        <v>18.319327731092436</v>
      </c>
    </row>
    <row r="55" spans="1:7" x14ac:dyDescent="0.2">
      <c r="A55" s="1" t="s">
        <v>72</v>
      </c>
      <c r="B55" s="1" t="s">
        <v>27</v>
      </c>
      <c r="C55" s="1">
        <v>2014</v>
      </c>
      <c r="D55" s="1" t="s">
        <v>46</v>
      </c>
      <c r="E55" s="1">
        <v>45</v>
      </c>
      <c r="F55" s="1">
        <v>229</v>
      </c>
      <c r="G55" s="4">
        <f t="shared" si="0"/>
        <v>19.650655021834062</v>
      </c>
    </row>
    <row r="56" spans="1:7" x14ac:dyDescent="0.2">
      <c r="A56" s="1" t="s">
        <v>72</v>
      </c>
      <c r="B56" s="1" t="s">
        <v>28</v>
      </c>
      <c r="C56" s="1">
        <v>2010</v>
      </c>
      <c r="D56" s="1" t="s">
        <v>46</v>
      </c>
      <c r="E56" s="1">
        <v>42.699999999999996</v>
      </c>
      <c r="F56" s="1">
        <v>210</v>
      </c>
      <c r="G56" s="4">
        <f t="shared" si="0"/>
        <v>20.333333333333332</v>
      </c>
    </row>
    <row r="57" spans="1:7" x14ac:dyDescent="0.2">
      <c r="A57" s="1" t="s">
        <v>72</v>
      </c>
      <c r="B57" s="1" t="s">
        <v>28</v>
      </c>
      <c r="C57" s="1">
        <v>2011</v>
      </c>
      <c r="D57" s="1" t="s">
        <v>46</v>
      </c>
      <c r="E57" s="1">
        <v>29.6</v>
      </c>
      <c r="F57" s="1">
        <v>222</v>
      </c>
      <c r="G57" s="4">
        <f t="shared" si="0"/>
        <v>13.333333333333334</v>
      </c>
    </row>
    <row r="58" spans="1:7" x14ac:dyDescent="0.2">
      <c r="A58" s="1" t="s">
        <v>72</v>
      </c>
      <c r="B58" s="1" t="s">
        <v>28</v>
      </c>
      <c r="C58" s="1">
        <v>2012</v>
      </c>
      <c r="D58" s="1" t="s">
        <v>46</v>
      </c>
      <c r="E58" s="1">
        <v>38.1</v>
      </c>
      <c r="F58" s="1">
        <v>218</v>
      </c>
      <c r="G58" s="4">
        <f t="shared" si="0"/>
        <v>17.477064220183486</v>
      </c>
    </row>
    <row r="59" spans="1:7" x14ac:dyDescent="0.2">
      <c r="A59" s="1" t="s">
        <v>72</v>
      </c>
      <c r="B59" s="1" t="s">
        <v>28</v>
      </c>
      <c r="C59" s="1">
        <v>2013</v>
      </c>
      <c r="D59" s="1" t="s">
        <v>46</v>
      </c>
      <c r="E59" s="1">
        <v>34.4</v>
      </c>
      <c r="F59" s="1">
        <v>226</v>
      </c>
      <c r="G59" s="4">
        <f t="shared" si="0"/>
        <v>15.221238938053098</v>
      </c>
    </row>
    <row r="60" spans="1:7" x14ac:dyDescent="0.2">
      <c r="A60" s="1" t="s">
        <v>72</v>
      </c>
      <c r="B60" s="1" t="s">
        <v>28</v>
      </c>
      <c r="C60" s="1">
        <v>2014</v>
      </c>
      <c r="D60" s="1" t="s">
        <v>46</v>
      </c>
      <c r="E60" s="1">
        <v>40.300000000000004</v>
      </c>
      <c r="F60" s="1">
        <v>230</v>
      </c>
      <c r="G60" s="4">
        <f t="shared" si="0"/>
        <v>17.521739130434785</v>
      </c>
    </row>
    <row r="61" spans="1:7" x14ac:dyDescent="0.2">
      <c r="A61" s="1" t="s">
        <v>72</v>
      </c>
      <c r="B61" s="1" t="s">
        <v>29</v>
      </c>
      <c r="C61" s="1">
        <v>2010</v>
      </c>
      <c r="D61" s="1" t="s">
        <v>46</v>
      </c>
      <c r="E61" s="1">
        <v>44</v>
      </c>
      <c r="F61" s="1">
        <v>242</v>
      </c>
      <c r="G61" s="4">
        <f t="shared" si="0"/>
        <v>18.181818181818183</v>
      </c>
    </row>
    <row r="62" spans="1:7" x14ac:dyDescent="0.2">
      <c r="A62" s="1" t="s">
        <v>72</v>
      </c>
      <c r="B62" s="1" t="s">
        <v>29</v>
      </c>
      <c r="C62" s="1">
        <v>2011</v>
      </c>
      <c r="D62" s="1" t="s">
        <v>46</v>
      </c>
      <c r="E62" s="1">
        <v>40.799999999999997</v>
      </c>
      <c r="F62" s="1">
        <v>240</v>
      </c>
      <c r="G62" s="4">
        <f t="shared" si="0"/>
        <v>16.999999999999996</v>
      </c>
    </row>
    <row r="63" spans="1:7" x14ac:dyDescent="0.2">
      <c r="A63" s="1" t="s">
        <v>72</v>
      </c>
      <c r="B63" s="1" t="s">
        <v>29</v>
      </c>
      <c r="C63" s="1">
        <v>2012</v>
      </c>
      <c r="D63" s="1" t="s">
        <v>46</v>
      </c>
      <c r="E63" s="1">
        <v>49.2</v>
      </c>
      <c r="F63" s="1">
        <v>249</v>
      </c>
      <c r="G63" s="4">
        <f t="shared" si="0"/>
        <v>19.759036144578314</v>
      </c>
    </row>
    <row r="64" spans="1:7" x14ac:dyDescent="0.2">
      <c r="A64" s="1" t="s">
        <v>72</v>
      </c>
      <c r="B64" s="1" t="s">
        <v>29</v>
      </c>
      <c r="C64" s="1">
        <v>2013</v>
      </c>
      <c r="D64" s="1" t="s">
        <v>46</v>
      </c>
      <c r="E64" s="1">
        <v>45.5</v>
      </c>
      <c r="F64" s="1">
        <v>210</v>
      </c>
      <c r="G64" s="4">
        <f t="shared" si="0"/>
        <v>21.666666666666668</v>
      </c>
    </row>
    <row r="65" spans="1:7" x14ac:dyDescent="0.2">
      <c r="A65" s="1" t="s">
        <v>72</v>
      </c>
      <c r="B65" s="1" t="s">
        <v>29</v>
      </c>
      <c r="C65" s="1">
        <v>2014</v>
      </c>
      <c r="D65" s="1" t="s">
        <v>46</v>
      </c>
      <c r="E65" s="1">
        <v>50.300000000000004</v>
      </c>
      <c r="F65" s="1">
        <v>252</v>
      </c>
      <c r="G65" s="4">
        <f t="shared" si="0"/>
        <v>19.960317460317459</v>
      </c>
    </row>
    <row r="66" spans="1:7" x14ac:dyDescent="0.2">
      <c r="A66" s="1" t="s">
        <v>72</v>
      </c>
      <c r="B66" s="1" t="s">
        <v>30</v>
      </c>
      <c r="C66" s="1">
        <v>2010</v>
      </c>
      <c r="D66" s="1" t="s">
        <v>46</v>
      </c>
      <c r="E66" s="1">
        <v>44.5</v>
      </c>
      <c r="F66" s="1">
        <v>251</v>
      </c>
      <c r="G66" s="4">
        <f t="shared" ref="G66:G129" si="1">(E66*100)/F66</f>
        <v>17.729083665338646</v>
      </c>
    </row>
    <row r="67" spans="1:7" x14ac:dyDescent="0.2">
      <c r="A67" s="1" t="s">
        <v>72</v>
      </c>
      <c r="B67" s="1" t="s">
        <v>30</v>
      </c>
      <c r="C67" s="1">
        <v>2011</v>
      </c>
      <c r="D67" s="1" t="s">
        <v>46</v>
      </c>
      <c r="E67" s="1">
        <v>41.3</v>
      </c>
      <c r="F67" s="1">
        <v>249</v>
      </c>
      <c r="G67" s="4">
        <f t="shared" si="1"/>
        <v>16.586345381526105</v>
      </c>
    </row>
    <row r="68" spans="1:7" x14ac:dyDescent="0.2">
      <c r="A68" s="1" t="s">
        <v>72</v>
      </c>
      <c r="B68" s="1" t="s">
        <v>30</v>
      </c>
      <c r="C68" s="1">
        <v>2012</v>
      </c>
      <c r="D68" s="1" t="s">
        <v>46</v>
      </c>
      <c r="E68" s="1">
        <v>46.5</v>
      </c>
      <c r="F68" s="1">
        <v>251</v>
      </c>
      <c r="G68" s="4">
        <f t="shared" si="1"/>
        <v>18.525896414342629</v>
      </c>
    </row>
    <row r="69" spans="1:7" x14ac:dyDescent="0.2">
      <c r="A69" s="1" t="s">
        <v>72</v>
      </c>
      <c r="B69" s="1" t="s">
        <v>30</v>
      </c>
      <c r="C69" s="1">
        <v>2013</v>
      </c>
      <c r="D69" s="1" t="s">
        <v>46</v>
      </c>
      <c r="E69" s="1">
        <v>43.2</v>
      </c>
      <c r="F69" s="1">
        <v>235</v>
      </c>
      <c r="G69" s="4">
        <f t="shared" si="1"/>
        <v>18.382978723404257</v>
      </c>
    </row>
    <row r="70" spans="1:7" x14ac:dyDescent="0.2">
      <c r="A70" s="1" t="s">
        <v>72</v>
      </c>
      <c r="B70" s="1" t="s">
        <v>30</v>
      </c>
      <c r="C70" s="1">
        <v>2014</v>
      </c>
      <c r="D70" s="1" t="s">
        <v>46</v>
      </c>
      <c r="E70" s="1">
        <v>45.199999999999996</v>
      </c>
      <c r="F70" s="1">
        <v>222</v>
      </c>
      <c r="G70" s="4">
        <f t="shared" si="1"/>
        <v>20.36036036036036</v>
      </c>
    </row>
    <row r="71" spans="1:7" x14ac:dyDescent="0.2">
      <c r="A71" s="1" t="s">
        <v>72</v>
      </c>
      <c r="B71" s="1" t="s">
        <v>31</v>
      </c>
      <c r="C71" s="1">
        <v>2010</v>
      </c>
      <c r="D71" s="1" t="s">
        <v>46</v>
      </c>
      <c r="E71" s="1">
        <v>46.2</v>
      </c>
      <c r="F71" s="1">
        <v>238</v>
      </c>
      <c r="G71" s="4">
        <f t="shared" si="1"/>
        <v>19.411764705882351</v>
      </c>
    </row>
    <row r="72" spans="1:7" x14ac:dyDescent="0.2">
      <c r="A72" s="1" t="s">
        <v>72</v>
      </c>
      <c r="B72" s="1" t="s">
        <v>31</v>
      </c>
      <c r="C72" s="1">
        <v>2011</v>
      </c>
      <c r="D72" s="1" t="s">
        <v>46</v>
      </c>
      <c r="E72" s="1">
        <v>36.1</v>
      </c>
      <c r="F72" s="1">
        <v>222</v>
      </c>
      <c r="G72" s="4">
        <f t="shared" si="1"/>
        <v>16.261261261261261</v>
      </c>
    </row>
    <row r="73" spans="1:7" x14ac:dyDescent="0.2">
      <c r="A73" s="1" t="s">
        <v>72</v>
      </c>
      <c r="B73" s="1" t="s">
        <v>31</v>
      </c>
      <c r="C73" s="1">
        <v>2012</v>
      </c>
      <c r="D73" s="1" t="s">
        <v>46</v>
      </c>
      <c r="E73" s="1">
        <v>41</v>
      </c>
      <c r="F73" s="1">
        <v>231</v>
      </c>
      <c r="G73" s="4">
        <f t="shared" si="1"/>
        <v>17.748917748917748</v>
      </c>
    </row>
    <row r="74" spans="1:7" x14ac:dyDescent="0.2">
      <c r="A74" s="1" t="s">
        <v>72</v>
      </c>
      <c r="B74" s="1" t="s">
        <v>31</v>
      </c>
      <c r="C74" s="1">
        <v>2013</v>
      </c>
      <c r="D74" s="1" t="s">
        <v>46</v>
      </c>
      <c r="E74" s="1">
        <v>41</v>
      </c>
      <c r="F74" s="1">
        <v>238</v>
      </c>
      <c r="G74" s="4">
        <f t="shared" si="1"/>
        <v>17.22689075630252</v>
      </c>
    </row>
    <row r="75" spans="1:7" x14ac:dyDescent="0.2">
      <c r="A75" s="1" t="s">
        <v>72</v>
      </c>
      <c r="B75" s="1" t="s">
        <v>31</v>
      </c>
      <c r="C75" s="1">
        <v>2014</v>
      </c>
      <c r="D75" s="1" t="s">
        <v>46</v>
      </c>
      <c r="E75" s="1">
        <v>43.9</v>
      </c>
      <c r="F75" s="1">
        <v>226</v>
      </c>
      <c r="G75" s="4">
        <f t="shared" si="1"/>
        <v>19.424778761061948</v>
      </c>
    </row>
    <row r="76" spans="1:7" x14ac:dyDescent="0.2">
      <c r="A76" s="1" t="s">
        <v>72</v>
      </c>
      <c r="B76" s="1" t="s">
        <v>14</v>
      </c>
      <c r="C76" s="1">
        <v>2010</v>
      </c>
      <c r="D76" s="1" t="s">
        <v>46</v>
      </c>
      <c r="E76" s="1">
        <v>42.400000000000006</v>
      </c>
      <c r="F76" s="1">
        <v>250</v>
      </c>
      <c r="G76" s="4">
        <f t="shared" si="1"/>
        <v>16.960000000000004</v>
      </c>
    </row>
    <row r="77" spans="1:7" x14ac:dyDescent="0.2">
      <c r="A77" s="1" t="s">
        <v>72</v>
      </c>
      <c r="B77" s="1" t="s">
        <v>14</v>
      </c>
      <c r="C77" s="1">
        <v>2011</v>
      </c>
      <c r="D77" s="1" t="s">
        <v>46</v>
      </c>
      <c r="E77" s="1">
        <v>36.200000000000003</v>
      </c>
      <c r="F77" s="1">
        <v>240</v>
      </c>
      <c r="G77" s="4">
        <f t="shared" si="1"/>
        <v>15.083333333333336</v>
      </c>
    </row>
    <row r="78" spans="1:7" x14ac:dyDescent="0.2">
      <c r="A78" s="1" t="s">
        <v>72</v>
      </c>
      <c r="B78" s="1" t="s">
        <v>14</v>
      </c>
      <c r="C78" s="1">
        <v>2012</v>
      </c>
      <c r="D78" s="1" t="s">
        <v>46</v>
      </c>
      <c r="E78" s="1">
        <v>44.3</v>
      </c>
      <c r="F78" s="1">
        <v>245</v>
      </c>
      <c r="G78" s="4">
        <f t="shared" si="1"/>
        <v>18.081632653061224</v>
      </c>
    </row>
    <row r="79" spans="1:7" x14ac:dyDescent="0.2">
      <c r="A79" s="1" t="s">
        <v>72</v>
      </c>
      <c r="B79" s="1" t="s">
        <v>14</v>
      </c>
      <c r="C79" s="1">
        <v>2013</v>
      </c>
      <c r="D79" s="1" t="s">
        <v>46</v>
      </c>
      <c r="E79" s="1">
        <v>45.4</v>
      </c>
      <c r="F79" s="1">
        <v>235</v>
      </c>
      <c r="G79" s="4">
        <f t="shared" si="1"/>
        <v>19.319148936170212</v>
      </c>
    </row>
    <row r="80" spans="1:7" x14ac:dyDescent="0.2">
      <c r="A80" s="1" t="s">
        <v>72</v>
      </c>
      <c r="B80" s="1" t="s">
        <v>14</v>
      </c>
      <c r="C80" s="1">
        <v>2014</v>
      </c>
      <c r="D80" s="1" t="s">
        <v>46</v>
      </c>
      <c r="E80" s="1">
        <v>43.6</v>
      </c>
      <c r="F80" s="1">
        <v>225</v>
      </c>
      <c r="G80" s="4">
        <f t="shared" si="1"/>
        <v>19.377777777777776</v>
      </c>
    </row>
    <row r="81" spans="1:7" x14ac:dyDescent="0.2">
      <c r="A81" s="1" t="s">
        <v>72</v>
      </c>
      <c r="B81" s="1" t="s">
        <v>15</v>
      </c>
      <c r="C81" s="1">
        <v>2010</v>
      </c>
      <c r="D81" s="1" t="s">
        <v>46</v>
      </c>
      <c r="E81" s="1">
        <v>45.5</v>
      </c>
      <c r="F81" s="1">
        <v>250</v>
      </c>
      <c r="G81" s="4">
        <f t="shared" si="1"/>
        <v>18.2</v>
      </c>
    </row>
    <row r="82" spans="1:7" x14ac:dyDescent="0.2">
      <c r="A82" s="1" t="s">
        <v>72</v>
      </c>
      <c r="B82" s="1" t="s">
        <v>15</v>
      </c>
      <c r="C82" s="1">
        <v>2011</v>
      </c>
      <c r="D82" s="1" t="s">
        <v>46</v>
      </c>
      <c r="E82" s="1">
        <v>30.4</v>
      </c>
      <c r="F82" s="1">
        <v>249</v>
      </c>
      <c r="G82" s="4">
        <f t="shared" si="1"/>
        <v>12.208835341365463</v>
      </c>
    </row>
    <row r="83" spans="1:7" x14ac:dyDescent="0.2">
      <c r="A83" s="1" t="s">
        <v>72</v>
      </c>
      <c r="B83" s="1" t="s">
        <v>15</v>
      </c>
      <c r="C83" s="1">
        <v>2013</v>
      </c>
      <c r="D83" s="1" t="s">
        <v>46</v>
      </c>
      <c r="E83" s="1">
        <v>44.800000000000004</v>
      </c>
      <c r="F83" s="1">
        <v>240</v>
      </c>
      <c r="G83" s="4">
        <f t="shared" si="1"/>
        <v>18.666666666666668</v>
      </c>
    </row>
    <row r="84" spans="1:7" x14ac:dyDescent="0.2">
      <c r="A84" s="1" t="s">
        <v>72</v>
      </c>
      <c r="B84" s="1" t="s">
        <v>15</v>
      </c>
      <c r="C84" s="1">
        <v>2014</v>
      </c>
      <c r="D84" s="1" t="s">
        <v>46</v>
      </c>
      <c r="E84" s="1">
        <v>47</v>
      </c>
      <c r="F84" s="1">
        <v>243</v>
      </c>
      <c r="G84" s="4">
        <f t="shared" si="1"/>
        <v>19.34156378600823</v>
      </c>
    </row>
    <row r="85" spans="1:7" x14ac:dyDescent="0.2">
      <c r="A85" s="1" t="s">
        <v>72</v>
      </c>
      <c r="B85" s="1" t="s">
        <v>16</v>
      </c>
      <c r="C85" s="1">
        <v>2010</v>
      </c>
      <c r="D85" s="1" t="s">
        <v>46</v>
      </c>
      <c r="E85" s="1">
        <v>42.699999999999996</v>
      </c>
      <c r="F85" s="1">
        <v>252</v>
      </c>
      <c r="G85" s="4">
        <f t="shared" si="1"/>
        <v>16.944444444444443</v>
      </c>
    </row>
    <row r="86" spans="1:7" x14ac:dyDescent="0.2">
      <c r="A86" s="1" t="s">
        <v>72</v>
      </c>
      <c r="B86" s="1" t="s">
        <v>16</v>
      </c>
      <c r="C86" s="1">
        <v>2011</v>
      </c>
      <c r="D86" s="1" t="s">
        <v>46</v>
      </c>
      <c r="E86" s="1">
        <v>32.299999999999997</v>
      </c>
      <c r="F86" s="1">
        <v>242</v>
      </c>
      <c r="G86" s="4">
        <f t="shared" si="1"/>
        <v>13.347107438016527</v>
      </c>
    </row>
    <row r="87" spans="1:7" x14ac:dyDescent="0.2">
      <c r="A87" s="1" t="s">
        <v>72</v>
      </c>
      <c r="B87" s="1" t="s">
        <v>16</v>
      </c>
      <c r="C87" s="1">
        <v>2012</v>
      </c>
      <c r="D87" s="1" t="s">
        <v>46</v>
      </c>
      <c r="E87" s="1">
        <v>37.9</v>
      </c>
      <c r="F87" s="1">
        <v>250</v>
      </c>
      <c r="G87" s="4">
        <f t="shared" si="1"/>
        <v>15.16</v>
      </c>
    </row>
    <row r="88" spans="1:7" x14ac:dyDescent="0.2">
      <c r="A88" s="1" t="s">
        <v>72</v>
      </c>
      <c r="B88" s="1" t="s">
        <v>16</v>
      </c>
      <c r="C88" s="1">
        <v>2013</v>
      </c>
      <c r="D88" s="1" t="s">
        <v>46</v>
      </c>
      <c r="E88" s="1">
        <v>41.8</v>
      </c>
      <c r="F88" s="1">
        <v>230</v>
      </c>
      <c r="G88" s="4">
        <f t="shared" si="1"/>
        <v>18.173913043478262</v>
      </c>
    </row>
    <row r="89" spans="1:7" x14ac:dyDescent="0.2">
      <c r="A89" s="1" t="s">
        <v>72</v>
      </c>
      <c r="B89" s="1" t="s">
        <v>16</v>
      </c>
      <c r="C89" s="1">
        <v>2014</v>
      </c>
      <c r="D89" s="1" t="s">
        <v>46</v>
      </c>
      <c r="E89" s="1">
        <v>47.599999999999994</v>
      </c>
      <c r="F89" s="1">
        <v>235</v>
      </c>
      <c r="G89" s="4">
        <f t="shared" si="1"/>
        <v>20.255319148936167</v>
      </c>
    </row>
    <row r="90" spans="1:7" x14ac:dyDescent="0.2">
      <c r="A90" s="1" t="s">
        <v>72</v>
      </c>
      <c r="B90" s="1" t="s">
        <v>17</v>
      </c>
      <c r="C90" s="1">
        <v>2010</v>
      </c>
      <c r="D90" s="1" t="s">
        <v>46</v>
      </c>
      <c r="E90" s="1">
        <v>41.1</v>
      </c>
      <c r="F90" s="1">
        <v>190</v>
      </c>
      <c r="G90" s="4">
        <f t="shared" si="1"/>
        <v>21.631578947368421</v>
      </c>
    </row>
    <row r="91" spans="1:7" x14ac:dyDescent="0.2">
      <c r="A91" s="1" t="s">
        <v>72</v>
      </c>
      <c r="B91" s="1" t="s">
        <v>17</v>
      </c>
      <c r="C91" s="1">
        <v>2011</v>
      </c>
      <c r="D91" s="1" t="s">
        <v>46</v>
      </c>
      <c r="E91" s="1">
        <v>20</v>
      </c>
      <c r="F91" s="1">
        <v>240</v>
      </c>
      <c r="G91" s="4">
        <f t="shared" si="1"/>
        <v>8.3333333333333339</v>
      </c>
    </row>
    <row r="92" spans="1:7" x14ac:dyDescent="0.2">
      <c r="A92" s="1" t="s">
        <v>72</v>
      </c>
      <c r="B92" s="1" t="s">
        <v>17</v>
      </c>
      <c r="C92" s="1">
        <v>2012</v>
      </c>
      <c r="D92" s="1" t="s">
        <v>46</v>
      </c>
      <c r="E92" s="1">
        <v>40.700000000000003</v>
      </c>
      <c r="F92" s="1">
        <v>240</v>
      </c>
      <c r="G92" s="4">
        <f t="shared" si="1"/>
        <v>16.958333333333336</v>
      </c>
    </row>
    <row r="93" spans="1:7" x14ac:dyDescent="0.2">
      <c r="A93" s="1" t="s">
        <v>72</v>
      </c>
      <c r="B93" s="1" t="s">
        <v>17</v>
      </c>
      <c r="C93" s="1">
        <v>2013</v>
      </c>
      <c r="D93" s="1" t="s">
        <v>46</v>
      </c>
      <c r="E93" s="1">
        <v>38.299999999999997</v>
      </c>
      <c r="F93" s="1">
        <v>246</v>
      </c>
      <c r="G93" s="4">
        <f t="shared" si="1"/>
        <v>15.569105691056908</v>
      </c>
    </row>
    <row r="94" spans="1:7" x14ac:dyDescent="0.2">
      <c r="A94" s="1" t="s">
        <v>72</v>
      </c>
      <c r="B94" s="1" t="s">
        <v>17</v>
      </c>
      <c r="C94" s="1">
        <v>2014</v>
      </c>
      <c r="D94" s="1" t="s">
        <v>46</v>
      </c>
      <c r="E94" s="1">
        <v>46.3</v>
      </c>
      <c r="F94" s="1">
        <v>230</v>
      </c>
      <c r="G94" s="4">
        <f t="shared" si="1"/>
        <v>20.130434782608695</v>
      </c>
    </row>
    <row r="95" spans="1:7" x14ac:dyDescent="0.2">
      <c r="A95" s="1" t="s">
        <v>72</v>
      </c>
      <c r="B95" s="1" t="s">
        <v>18</v>
      </c>
      <c r="C95" s="1">
        <v>2010</v>
      </c>
      <c r="D95" s="1" t="s">
        <v>46</v>
      </c>
      <c r="E95" s="1">
        <v>44.3</v>
      </c>
      <c r="F95" s="1">
        <v>209</v>
      </c>
      <c r="G95" s="4">
        <f t="shared" si="1"/>
        <v>21.196172248803826</v>
      </c>
    </row>
    <row r="96" spans="1:7" x14ac:dyDescent="0.2">
      <c r="A96" s="1" t="s">
        <v>72</v>
      </c>
      <c r="B96" s="1" t="s">
        <v>18</v>
      </c>
      <c r="C96" s="1">
        <v>2011</v>
      </c>
      <c r="D96" s="1" t="s">
        <v>46</v>
      </c>
      <c r="E96" s="1">
        <v>29</v>
      </c>
      <c r="F96" s="1">
        <v>252</v>
      </c>
      <c r="G96" s="4">
        <f t="shared" si="1"/>
        <v>11.507936507936508</v>
      </c>
    </row>
    <row r="97" spans="1:7" x14ac:dyDescent="0.2">
      <c r="A97" s="1" t="s">
        <v>72</v>
      </c>
      <c r="B97" s="1" t="s">
        <v>18</v>
      </c>
      <c r="C97" s="1">
        <v>2013</v>
      </c>
      <c r="D97" s="1" t="s">
        <v>46</v>
      </c>
      <c r="E97" s="1">
        <v>41.1</v>
      </c>
      <c r="F97" s="1">
        <v>229</v>
      </c>
      <c r="G97" s="4">
        <f t="shared" si="1"/>
        <v>17.94759825327511</v>
      </c>
    </row>
    <row r="98" spans="1:7" x14ac:dyDescent="0.2">
      <c r="A98" s="1" t="s">
        <v>72</v>
      </c>
      <c r="B98" s="1" t="s">
        <v>18</v>
      </c>
      <c r="C98" s="1">
        <v>2014</v>
      </c>
      <c r="D98" s="1" t="s">
        <v>46</v>
      </c>
      <c r="E98" s="1">
        <v>41.5</v>
      </c>
      <c r="F98" s="1">
        <v>230</v>
      </c>
      <c r="G98" s="4">
        <f t="shared" si="1"/>
        <v>18.043478260869566</v>
      </c>
    </row>
    <row r="99" spans="1:7" x14ac:dyDescent="0.2">
      <c r="A99" s="1" t="s">
        <v>72</v>
      </c>
      <c r="B99" s="1" t="s">
        <v>19</v>
      </c>
      <c r="C99" s="1">
        <v>2010</v>
      </c>
      <c r="D99" s="1" t="s">
        <v>46</v>
      </c>
      <c r="E99" s="1">
        <v>42.800000000000004</v>
      </c>
      <c r="F99" s="1">
        <v>245</v>
      </c>
      <c r="G99" s="4">
        <f t="shared" si="1"/>
        <v>17.469387755102041</v>
      </c>
    </row>
    <row r="100" spans="1:7" x14ac:dyDescent="0.2">
      <c r="A100" s="1" t="s">
        <v>72</v>
      </c>
      <c r="B100" s="1" t="s">
        <v>19</v>
      </c>
      <c r="C100" s="1">
        <v>2011</v>
      </c>
      <c r="D100" s="1" t="s">
        <v>46</v>
      </c>
      <c r="E100" s="1">
        <v>35.299999999999997</v>
      </c>
      <c r="F100" s="1">
        <v>252</v>
      </c>
      <c r="G100" s="4">
        <f t="shared" si="1"/>
        <v>14.007936507936506</v>
      </c>
    </row>
    <row r="101" spans="1:7" x14ac:dyDescent="0.2">
      <c r="A101" s="1" t="s">
        <v>72</v>
      </c>
      <c r="B101" s="1" t="s">
        <v>19</v>
      </c>
      <c r="C101" s="1">
        <v>2012</v>
      </c>
      <c r="D101" s="1" t="s">
        <v>46</v>
      </c>
      <c r="E101" s="1">
        <v>42.5</v>
      </c>
      <c r="F101" s="1">
        <v>248</v>
      </c>
      <c r="G101" s="4">
        <f t="shared" si="1"/>
        <v>17.137096774193548</v>
      </c>
    </row>
    <row r="102" spans="1:7" x14ac:dyDescent="0.2">
      <c r="A102" s="1" t="s">
        <v>72</v>
      </c>
      <c r="B102" s="1" t="s">
        <v>19</v>
      </c>
      <c r="C102" s="1">
        <v>2013</v>
      </c>
      <c r="D102" s="1" t="s">
        <v>46</v>
      </c>
      <c r="E102" s="1">
        <v>43.4</v>
      </c>
      <c r="F102" s="1">
        <v>245</v>
      </c>
      <c r="G102" s="4">
        <f t="shared" si="1"/>
        <v>17.714285714285715</v>
      </c>
    </row>
    <row r="103" spans="1:7" x14ac:dyDescent="0.2">
      <c r="A103" s="1" t="s">
        <v>72</v>
      </c>
      <c r="B103" s="1" t="s">
        <v>19</v>
      </c>
      <c r="C103" s="1">
        <v>2014</v>
      </c>
      <c r="D103" s="1" t="s">
        <v>46</v>
      </c>
      <c r="E103" s="1">
        <v>47.599999999999994</v>
      </c>
      <c r="F103" s="1">
        <v>222</v>
      </c>
      <c r="G103" s="4">
        <f t="shared" si="1"/>
        <v>21.441441441441437</v>
      </c>
    </row>
    <row r="104" spans="1:7" x14ac:dyDescent="0.2">
      <c r="A104" s="1" t="s">
        <v>72</v>
      </c>
      <c r="B104" s="1" t="s">
        <v>20</v>
      </c>
      <c r="C104" s="1">
        <v>2010</v>
      </c>
      <c r="D104" s="1" t="s">
        <v>46</v>
      </c>
      <c r="E104" s="1">
        <v>42</v>
      </c>
      <c r="F104" s="1">
        <v>252</v>
      </c>
      <c r="G104" s="4">
        <f t="shared" si="1"/>
        <v>16.666666666666668</v>
      </c>
    </row>
    <row r="105" spans="1:7" x14ac:dyDescent="0.2">
      <c r="A105" s="1" t="s">
        <v>72</v>
      </c>
      <c r="B105" s="1" t="s">
        <v>20</v>
      </c>
      <c r="C105" s="1">
        <v>2011</v>
      </c>
      <c r="D105" s="1" t="s">
        <v>46</v>
      </c>
      <c r="E105" s="1">
        <v>23</v>
      </c>
      <c r="F105" s="1">
        <v>242</v>
      </c>
      <c r="G105" s="4">
        <f t="shared" si="1"/>
        <v>9.5041322314049594</v>
      </c>
    </row>
    <row r="106" spans="1:7" x14ac:dyDescent="0.2">
      <c r="A106" s="1" t="s">
        <v>72</v>
      </c>
      <c r="B106" s="1" t="s">
        <v>20</v>
      </c>
      <c r="C106" s="1">
        <v>2012</v>
      </c>
      <c r="D106" s="1" t="s">
        <v>46</v>
      </c>
      <c r="E106" s="1">
        <v>35.200000000000003</v>
      </c>
      <c r="F106" s="1">
        <v>242</v>
      </c>
      <c r="G106" s="4">
        <f t="shared" si="1"/>
        <v>14.545454545454547</v>
      </c>
    </row>
    <row r="107" spans="1:7" x14ac:dyDescent="0.2">
      <c r="A107" s="1" t="s">
        <v>72</v>
      </c>
      <c r="B107" s="1" t="s">
        <v>20</v>
      </c>
      <c r="C107" s="1">
        <v>2013</v>
      </c>
      <c r="D107" s="1" t="s">
        <v>46</v>
      </c>
      <c r="E107" s="1">
        <v>35.200000000000003</v>
      </c>
      <c r="F107" s="1">
        <v>245</v>
      </c>
      <c r="G107" s="4">
        <f t="shared" si="1"/>
        <v>14.367346938775512</v>
      </c>
    </row>
    <row r="108" spans="1:7" x14ac:dyDescent="0.2">
      <c r="A108" s="1" t="s">
        <v>72</v>
      </c>
      <c r="B108" s="1" t="s">
        <v>20</v>
      </c>
      <c r="C108" s="1">
        <v>2014</v>
      </c>
      <c r="D108" s="1" t="s">
        <v>46</v>
      </c>
      <c r="E108" s="1">
        <v>44.6</v>
      </c>
      <c r="F108" s="1">
        <v>245</v>
      </c>
      <c r="G108" s="4">
        <f t="shared" si="1"/>
        <v>18.204081632653061</v>
      </c>
    </row>
    <row r="109" spans="1:7" x14ac:dyDescent="0.2">
      <c r="A109" s="1" t="s">
        <v>72</v>
      </c>
      <c r="B109" s="1" t="s">
        <v>21</v>
      </c>
      <c r="C109" s="1">
        <v>2010</v>
      </c>
      <c r="D109" s="1" t="s">
        <v>46</v>
      </c>
      <c r="E109" s="1">
        <v>42.400000000000006</v>
      </c>
      <c r="F109" s="1">
        <v>230</v>
      </c>
      <c r="G109" s="4">
        <f t="shared" si="1"/>
        <v>18.434782608695656</v>
      </c>
    </row>
    <row r="110" spans="1:7" x14ac:dyDescent="0.2">
      <c r="A110" s="1" t="s">
        <v>72</v>
      </c>
      <c r="B110" s="1" t="s">
        <v>21</v>
      </c>
      <c r="C110" s="1">
        <v>2011</v>
      </c>
      <c r="D110" s="1" t="s">
        <v>46</v>
      </c>
      <c r="E110" s="1">
        <v>26</v>
      </c>
      <c r="F110" s="1">
        <v>235</v>
      </c>
      <c r="G110" s="4">
        <f t="shared" si="1"/>
        <v>11.063829787234043</v>
      </c>
    </row>
    <row r="111" spans="1:7" x14ac:dyDescent="0.2">
      <c r="A111" s="1" t="s">
        <v>72</v>
      </c>
      <c r="B111" s="1" t="s">
        <v>21</v>
      </c>
      <c r="C111" s="1">
        <v>2012</v>
      </c>
      <c r="D111" s="1" t="s">
        <v>46</v>
      </c>
      <c r="E111" s="1">
        <v>43.099999999999994</v>
      </c>
      <c r="F111" s="1">
        <v>215</v>
      </c>
      <c r="G111" s="4">
        <f t="shared" si="1"/>
        <v>20.046511627906973</v>
      </c>
    </row>
    <row r="112" spans="1:7" x14ac:dyDescent="0.2">
      <c r="A112" s="1" t="s">
        <v>72</v>
      </c>
      <c r="B112" s="1" t="s">
        <v>21</v>
      </c>
      <c r="C112" s="1">
        <v>2013</v>
      </c>
      <c r="D112" s="1" t="s">
        <v>46</v>
      </c>
      <c r="E112" s="1">
        <v>41.5</v>
      </c>
      <c r="F112" s="1">
        <v>235</v>
      </c>
      <c r="G112" s="4">
        <f t="shared" si="1"/>
        <v>17.659574468085108</v>
      </c>
    </row>
    <row r="113" spans="1:7" x14ac:dyDescent="0.2">
      <c r="A113" s="1" t="s">
        <v>72</v>
      </c>
      <c r="B113" s="1" t="s">
        <v>21</v>
      </c>
      <c r="C113" s="1">
        <v>2014</v>
      </c>
      <c r="D113" s="1" t="s">
        <v>46</v>
      </c>
      <c r="E113" s="1">
        <v>42.699999999999996</v>
      </c>
      <c r="F113" s="1">
        <v>240</v>
      </c>
      <c r="G113" s="4">
        <f t="shared" si="1"/>
        <v>17.791666666666668</v>
      </c>
    </row>
    <row r="114" spans="1:7" x14ac:dyDescent="0.2">
      <c r="A114" s="1" t="s">
        <v>72</v>
      </c>
      <c r="B114" s="1" t="s">
        <v>22</v>
      </c>
      <c r="C114" s="1">
        <v>2010</v>
      </c>
      <c r="D114" s="1" t="s">
        <v>46</v>
      </c>
      <c r="E114" s="1">
        <v>46.7</v>
      </c>
      <c r="F114" s="1">
        <v>259</v>
      </c>
      <c r="G114" s="4">
        <f t="shared" si="1"/>
        <v>18.030888030888033</v>
      </c>
    </row>
    <row r="115" spans="1:7" x14ac:dyDescent="0.2">
      <c r="A115" s="1" t="s">
        <v>72</v>
      </c>
      <c r="B115" s="1" t="s">
        <v>22</v>
      </c>
      <c r="C115" s="1">
        <v>2011</v>
      </c>
      <c r="D115" s="1" t="s">
        <v>46</v>
      </c>
      <c r="E115" s="1">
        <v>27.7</v>
      </c>
      <c r="F115" s="1">
        <v>236</v>
      </c>
      <c r="G115" s="4">
        <f t="shared" si="1"/>
        <v>11.73728813559322</v>
      </c>
    </row>
    <row r="116" spans="1:7" x14ac:dyDescent="0.2">
      <c r="A116" s="1" t="s">
        <v>72</v>
      </c>
      <c r="B116" s="1" t="s">
        <v>22</v>
      </c>
      <c r="C116" s="1">
        <v>2012</v>
      </c>
      <c r="D116" s="1" t="s">
        <v>46</v>
      </c>
      <c r="E116" s="1">
        <v>41.6</v>
      </c>
      <c r="F116" s="1">
        <v>247</v>
      </c>
      <c r="G116" s="4">
        <f t="shared" si="1"/>
        <v>16.842105263157894</v>
      </c>
    </row>
    <row r="117" spans="1:7" x14ac:dyDescent="0.2">
      <c r="A117" s="1" t="s">
        <v>72</v>
      </c>
      <c r="B117" s="1" t="s">
        <v>22</v>
      </c>
      <c r="C117" s="1">
        <v>2013</v>
      </c>
      <c r="D117" s="1" t="s">
        <v>46</v>
      </c>
      <c r="E117" s="1">
        <v>44.6</v>
      </c>
      <c r="F117" s="1">
        <v>238</v>
      </c>
      <c r="G117" s="4">
        <f t="shared" si="1"/>
        <v>18.739495798319329</v>
      </c>
    </row>
    <row r="118" spans="1:7" x14ac:dyDescent="0.2">
      <c r="A118" s="1" t="s">
        <v>72</v>
      </c>
      <c r="B118" s="1" t="s">
        <v>22</v>
      </c>
      <c r="C118" s="1">
        <v>2014</v>
      </c>
      <c r="D118" s="1" t="s">
        <v>46</v>
      </c>
      <c r="E118" s="1">
        <v>41.5</v>
      </c>
      <c r="F118" s="1">
        <v>247</v>
      </c>
      <c r="G118" s="4">
        <f t="shared" si="1"/>
        <v>16.801619433198379</v>
      </c>
    </row>
    <row r="119" spans="1:7" x14ac:dyDescent="0.2">
      <c r="A119" s="1" t="s">
        <v>72</v>
      </c>
      <c r="B119" s="1" t="s">
        <v>23</v>
      </c>
      <c r="C119" s="1">
        <v>2010</v>
      </c>
      <c r="D119" s="1" t="s">
        <v>46</v>
      </c>
      <c r="E119" s="1">
        <v>44.699999999999996</v>
      </c>
      <c r="F119" s="1">
        <v>268</v>
      </c>
      <c r="G119" s="4">
        <f t="shared" si="1"/>
        <v>16.67910447761194</v>
      </c>
    </row>
    <row r="120" spans="1:7" x14ac:dyDescent="0.2">
      <c r="A120" s="1" t="s">
        <v>72</v>
      </c>
      <c r="B120" s="1" t="s">
        <v>23</v>
      </c>
      <c r="C120" s="1">
        <v>2011</v>
      </c>
      <c r="D120" s="1" t="s">
        <v>46</v>
      </c>
      <c r="E120" s="1">
        <v>25.6</v>
      </c>
      <c r="F120" s="1">
        <v>253</v>
      </c>
      <c r="G120" s="4">
        <f t="shared" si="1"/>
        <v>10.118577075098814</v>
      </c>
    </row>
    <row r="121" spans="1:7" x14ac:dyDescent="0.2">
      <c r="A121" s="1" t="s">
        <v>72</v>
      </c>
      <c r="B121" s="1" t="s">
        <v>23</v>
      </c>
      <c r="C121" s="1">
        <v>2012</v>
      </c>
      <c r="D121" s="1" t="s">
        <v>46</v>
      </c>
      <c r="E121" s="1">
        <v>48.8</v>
      </c>
      <c r="F121" s="1">
        <v>258</v>
      </c>
      <c r="G121" s="4">
        <f t="shared" si="1"/>
        <v>18.914728682170544</v>
      </c>
    </row>
    <row r="122" spans="1:7" x14ac:dyDescent="0.2">
      <c r="A122" s="1" t="s">
        <v>72</v>
      </c>
      <c r="B122" s="1" t="s">
        <v>23</v>
      </c>
      <c r="C122" s="1">
        <v>2013</v>
      </c>
      <c r="D122" s="1" t="s">
        <v>46</v>
      </c>
      <c r="E122" s="1">
        <v>44.6</v>
      </c>
      <c r="F122" s="1">
        <v>263</v>
      </c>
      <c r="G122" s="4">
        <f t="shared" si="1"/>
        <v>16.958174904942965</v>
      </c>
    </row>
    <row r="123" spans="1:7" x14ac:dyDescent="0.2">
      <c r="A123" s="1" t="s">
        <v>72</v>
      </c>
      <c r="B123" s="1" t="s">
        <v>23</v>
      </c>
      <c r="C123" s="1">
        <v>2014</v>
      </c>
      <c r="D123" s="1" t="s">
        <v>46</v>
      </c>
      <c r="E123" s="1">
        <v>44.900000000000006</v>
      </c>
      <c r="F123" s="1">
        <v>252</v>
      </c>
      <c r="G123" s="4">
        <f t="shared" si="1"/>
        <v>17.81746031746032</v>
      </c>
    </row>
    <row r="124" spans="1:7" x14ac:dyDescent="0.2">
      <c r="A124" s="1" t="s">
        <v>72</v>
      </c>
      <c r="B124" s="1" t="s">
        <v>24</v>
      </c>
      <c r="C124" s="1">
        <v>2010</v>
      </c>
      <c r="D124" s="1" t="s">
        <v>46</v>
      </c>
      <c r="E124" s="1">
        <v>40.300000000000004</v>
      </c>
      <c r="F124" s="1">
        <v>248</v>
      </c>
      <c r="G124" s="4">
        <f t="shared" si="1"/>
        <v>16.250000000000004</v>
      </c>
    </row>
    <row r="125" spans="1:7" x14ac:dyDescent="0.2">
      <c r="A125" s="1" t="s">
        <v>72</v>
      </c>
      <c r="B125" s="1" t="s">
        <v>24</v>
      </c>
      <c r="C125" s="1">
        <v>2011</v>
      </c>
      <c r="D125" s="1" t="s">
        <v>46</v>
      </c>
      <c r="E125" s="1">
        <v>24.6</v>
      </c>
      <c r="F125" s="1">
        <v>222</v>
      </c>
      <c r="G125" s="4">
        <f t="shared" si="1"/>
        <v>11.081081081081081</v>
      </c>
    </row>
    <row r="126" spans="1:7" x14ac:dyDescent="0.2">
      <c r="A126" s="1" t="s">
        <v>72</v>
      </c>
      <c r="B126" s="1" t="s">
        <v>24</v>
      </c>
      <c r="C126" s="1">
        <v>2012</v>
      </c>
      <c r="D126" s="1" t="s">
        <v>46</v>
      </c>
      <c r="E126" s="1">
        <v>43.8</v>
      </c>
      <c r="F126" s="1">
        <v>229</v>
      </c>
      <c r="G126" s="4">
        <f t="shared" si="1"/>
        <v>19.126637554585152</v>
      </c>
    </row>
    <row r="127" spans="1:7" x14ac:dyDescent="0.2">
      <c r="A127" s="1" t="s">
        <v>72</v>
      </c>
      <c r="B127" s="1" t="s">
        <v>24</v>
      </c>
      <c r="C127" s="1">
        <v>2013</v>
      </c>
      <c r="D127" s="1" t="s">
        <v>46</v>
      </c>
      <c r="E127" s="1">
        <v>38.4</v>
      </c>
      <c r="F127" s="1">
        <v>249</v>
      </c>
      <c r="G127" s="4">
        <f t="shared" si="1"/>
        <v>15.421686746987952</v>
      </c>
    </row>
    <row r="128" spans="1:7" x14ac:dyDescent="0.2">
      <c r="A128" s="1" t="s">
        <v>72</v>
      </c>
      <c r="B128" s="1" t="s">
        <v>24</v>
      </c>
      <c r="C128" s="1">
        <v>2014</v>
      </c>
      <c r="D128" s="1" t="s">
        <v>46</v>
      </c>
      <c r="E128" s="1">
        <v>44</v>
      </c>
      <c r="F128" s="1">
        <v>247</v>
      </c>
      <c r="G128" s="4">
        <f t="shared" si="1"/>
        <v>17.813765182186234</v>
      </c>
    </row>
    <row r="129" spans="1:7" x14ac:dyDescent="0.2">
      <c r="A129" s="1" t="s">
        <v>72</v>
      </c>
      <c r="B129" s="1" t="s">
        <v>25</v>
      </c>
      <c r="C129" s="1">
        <v>2010</v>
      </c>
      <c r="D129" s="1" t="s">
        <v>46</v>
      </c>
      <c r="E129" s="1">
        <v>44.2</v>
      </c>
      <c r="F129" s="1">
        <v>235</v>
      </c>
      <c r="G129" s="4">
        <f t="shared" si="1"/>
        <v>18.808510638297872</v>
      </c>
    </row>
    <row r="130" spans="1:7" x14ac:dyDescent="0.2">
      <c r="A130" s="1" t="s">
        <v>72</v>
      </c>
      <c r="B130" s="1" t="s">
        <v>25</v>
      </c>
      <c r="C130" s="1">
        <v>2011</v>
      </c>
      <c r="D130" s="1" t="s">
        <v>46</v>
      </c>
      <c r="E130" s="1">
        <v>33.9</v>
      </c>
      <c r="F130" s="1">
        <v>237</v>
      </c>
      <c r="G130" s="4">
        <f t="shared" ref="G130:G193" si="2">(E130*100)/F130</f>
        <v>14.30379746835443</v>
      </c>
    </row>
    <row r="131" spans="1:7" x14ac:dyDescent="0.2">
      <c r="A131" s="1" t="s">
        <v>72</v>
      </c>
      <c r="B131" s="1" t="s">
        <v>25</v>
      </c>
      <c r="C131" s="1">
        <v>2012</v>
      </c>
      <c r="D131" s="1" t="s">
        <v>46</v>
      </c>
      <c r="E131" s="1">
        <v>49.900000000000006</v>
      </c>
      <c r="F131" s="1">
        <v>248</v>
      </c>
      <c r="G131" s="4">
        <f t="shared" si="2"/>
        <v>20.120967741935488</v>
      </c>
    </row>
    <row r="132" spans="1:7" x14ac:dyDescent="0.2">
      <c r="A132" s="1" t="s">
        <v>72</v>
      </c>
      <c r="B132" s="1" t="s">
        <v>25</v>
      </c>
      <c r="C132" s="1">
        <v>2013</v>
      </c>
      <c r="D132" s="1" t="s">
        <v>46</v>
      </c>
      <c r="E132" s="1">
        <v>46.3</v>
      </c>
      <c r="F132" s="1">
        <v>258</v>
      </c>
      <c r="G132" s="4">
        <f t="shared" si="2"/>
        <v>17.945736434108529</v>
      </c>
    </row>
    <row r="133" spans="1:7" x14ac:dyDescent="0.2">
      <c r="A133" s="1" t="s">
        <v>72</v>
      </c>
      <c r="B133" s="1" t="s">
        <v>25</v>
      </c>
      <c r="C133" s="1">
        <v>2014</v>
      </c>
      <c r="D133" s="1" t="s">
        <v>46</v>
      </c>
      <c r="E133" s="1">
        <v>47.699999999999996</v>
      </c>
      <c r="F133" s="1">
        <v>262</v>
      </c>
      <c r="G133" s="4">
        <f t="shared" si="2"/>
        <v>18.206106870229007</v>
      </c>
    </row>
    <row r="134" spans="1:7" x14ac:dyDescent="0.2">
      <c r="A134" s="1" t="s">
        <v>72</v>
      </c>
      <c r="B134" s="1" t="s">
        <v>6</v>
      </c>
      <c r="C134" s="1">
        <v>2010</v>
      </c>
      <c r="D134" s="1" t="s">
        <v>46</v>
      </c>
      <c r="E134" s="1">
        <v>37</v>
      </c>
      <c r="F134" s="1">
        <v>175</v>
      </c>
      <c r="G134" s="4">
        <f t="shared" si="2"/>
        <v>21.142857142857142</v>
      </c>
    </row>
    <row r="135" spans="1:7" x14ac:dyDescent="0.2">
      <c r="A135" s="1" t="s">
        <v>72</v>
      </c>
      <c r="B135" s="1" t="s">
        <v>6</v>
      </c>
      <c r="C135" s="1">
        <v>2011</v>
      </c>
      <c r="D135" s="1" t="s">
        <v>46</v>
      </c>
      <c r="E135" s="1">
        <v>34</v>
      </c>
      <c r="F135" s="1">
        <v>215</v>
      </c>
      <c r="G135" s="4">
        <f t="shared" si="2"/>
        <v>15.813953488372093</v>
      </c>
    </row>
    <row r="136" spans="1:7" x14ac:dyDescent="0.2">
      <c r="A136" s="1" t="s">
        <v>72</v>
      </c>
      <c r="B136" s="1" t="s">
        <v>6</v>
      </c>
      <c r="C136" s="1">
        <v>2012</v>
      </c>
      <c r="D136" s="1" t="s">
        <v>46</v>
      </c>
      <c r="E136" s="1">
        <v>39</v>
      </c>
      <c r="F136" s="1">
        <v>198</v>
      </c>
      <c r="G136" s="4">
        <f t="shared" si="2"/>
        <v>19.696969696969695</v>
      </c>
    </row>
    <row r="137" spans="1:7" x14ac:dyDescent="0.2">
      <c r="A137" s="1" t="s">
        <v>72</v>
      </c>
      <c r="B137" s="1" t="s">
        <v>6</v>
      </c>
      <c r="C137" s="1">
        <v>2013</v>
      </c>
      <c r="D137" s="1" t="s">
        <v>46</v>
      </c>
      <c r="E137" s="1">
        <v>43</v>
      </c>
      <c r="F137" s="1">
        <v>230</v>
      </c>
      <c r="G137" s="4">
        <f t="shared" si="2"/>
        <v>18.695652173913043</v>
      </c>
    </row>
    <row r="138" spans="1:7" x14ac:dyDescent="0.2">
      <c r="A138" s="1" t="s">
        <v>72</v>
      </c>
      <c r="B138" s="1" t="s">
        <v>6</v>
      </c>
      <c r="C138" s="1">
        <v>2014</v>
      </c>
      <c r="D138" s="1" t="s">
        <v>46</v>
      </c>
      <c r="E138" s="1">
        <v>45</v>
      </c>
      <c r="F138" s="1">
        <v>225</v>
      </c>
      <c r="G138" s="4">
        <f t="shared" si="2"/>
        <v>20</v>
      </c>
    </row>
    <row r="139" spans="1:7" x14ac:dyDescent="0.2">
      <c r="A139" s="1" t="s">
        <v>72</v>
      </c>
      <c r="B139" s="1" t="s">
        <v>6</v>
      </c>
      <c r="C139" s="1">
        <v>2015</v>
      </c>
      <c r="D139" s="1" t="s">
        <v>46</v>
      </c>
      <c r="E139" s="1">
        <v>45</v>
      </c>
      <c r="F139" s="1">
        <v>234</v>
      </c>
      <c r="G139" s="4">
        <f t="shared" si="2"/>
        <v>19.23076923076923</v>
      </c>
    </row>
    <row r="140" spans="1:7" x14ac:dyDescent="0.2">
      <c r="A140" s="1" t="s">
        <v>2</v>
      </c>
      <c r="B140" s="1" t="s">
        <v>53</v>
      </c>
      <c r="C140" s="1">
        <v>2012</v>
      </c>
      <c r="D140" s="1" t="s">
        <v>46</v>
      </c>
      <c r="E140" s="1">
        <v>23</v>
      </c>
      <c r="F140" s="1">
        <v>200</v>
      </c>
      <c r="G140" s="4">
        <f t="shared" si="2"/>
        <v>11.5</v>
      </c>
    </row>
    <row r="141" spans="1:7" x14ac:dyDescent="0.2">
      <c r="A141" s="1" t="s">
        <v>2</v>
      </c>
      <c r="B141" s="1" t="s">
        <v>53</v>
      </c>
      <c r="C141" s="1">
        <v>2013</v>
      </c>
      <c r="D141" s="1" t="s">
        <v>46</v>
      </c>
      <c r="E141" s="1">
        <v>28</v>
      </c>
      <c r="F141" s="1">
        <v>200</v>
      </c>
      <c r="G141" s="4">
        <f t="shared" si="2"/>
        <v>14</v>
      </c>
    </row>
    <row r="142" spans="1:7" x14ac:dyDescent="0.2">
      <c r="A142" s="1" t="s">
        <v>2</v>
      </c>
      <c r="B142" s="1" t="s">
        <v>53</v>
      </c>
      <c r="C142" s="1">
        <v>2014</v>
      </c>
      <c r="D142" s="1" t="s">
        <v>46</v>
      </c>
      <c r="E142" s="1">
        <v>27</v>
      </c>
      <c r="F142" s="1">
        <v>200</v>
      </c>
      <c r="G142" s="4">
        <f t="shared" si="2"/>
        <v>13.5</v>
      </c>
    </row>
    <row r="143" spans="1:7" x14ac:dyDescent="0.2">
      <c r="A143" s="1" t="s">
        <v>2</v>
      </c>
      <c r="B143" s="1" t="s">
        <v>53</v>
      </c>
      <c r="C143" s="1">
        <v>2015</v>
      </c>
      <c r="D143" s="1" t="s">
        <v>46</v>
      </c>
      <c r="E143" s="1">
        <v>30</v>
      </c>
      <c r="F143" s="1">
        <v>200</v>
      </c>
      <c r="G143" s="4">
        <f t="shared" si="2"/>
        <v>15</v>
      </c>
    </row>
    <row r="144" spans="1:7" x14ac:dyDescent="0.2">
      <c r="A144" s="1" t="s">
        <v>2</v>
      </c>
      <c r="B144" s="1" t="s">
        <v>54</v>
      </c>
      <c r="C144" s="1">
        <v>2012</v>
      </c>
      <c r="D144" s="1" t="s">
        <v>46</v>
      </c>
      <c r="E144" s="1">
        <v>31.5</v>
      </c>
      <c r="F144" s="1">
        <v>200</v>
      </c>
      <c r="G144" s="4">
        <f t="shared" si="2"/>
        <v>15.75</v>
      </c>
    </row>
    <row r="145" spans="1:7" x14ac:dyDescent="0.2">
      <c r="A145" s="1" t="s">
        <v>2</v>
      </c>
      <c r="B145" s="1" t="s">
        <v>54</v>
      </c>
      <c r="C145" s="1">
        <v>2013</v>
      </c>
      <c r="D145" s="1" t="s">
        <v>46</v>
      </c>
      <c r="E145" s="1">
        <v>36</v>
      </c>
      <c r="F145" s="1">
        <v>200</v>
      </c>
      <c r="G145" s="4">
        <f t="shared" si="2"/>
        <v>18</v>
      </c>
    </row>
    <row r="146" spans="1:7" x14ac:dyDescent="0.2">
      <c r="A146" s="1" t="s">
        <v>2</v>
      </c>
      <c r="B146" s="1" t="s">
        <v>54</v>
      </c>
      <c r="C146" s="1">
        <v>2014</v>
      </c>
      <c r="D146" s="1" t="s">
        <v>46</v>
      </c>
      <c r="E146" s="1">
        <v>32</v>
      </c>
      <c r="F146" s="1">
        <v>200</v>
      </c>
      <c r="G146" s="4">
        <f t="shared" si="2"/>
        <v>16</v>
      </c>
    </row>
    <row r="147" spans="1:7" x14ac:dyDescent="0.2">
      <c r="A147" s="1" t="s">
        <v>2</v>
      </c>
      <c r="B147" s="1" t="s">
        <v>55</v>
      </c>
      <c r="C147" s="1">
        <v>2011</v>
      </c>
      <c r="D147" s="1" t="s">
        <v>46</v>
      </c>
      <c r="E147" s="1">
        <v>30</v>
      </c>
      <c r="F147" s="1">
        <v>200</v>
      </c>
      <c r="G147" s="4">
        <f t="shared" si="2"/>
        <v>15</v>
      </c>
    </row>
    <row r="148" spans="1:7" x14ac:dyDescent="0.2">
      <c r="A148" s="1" t="s">
        <v>2</v>
      </c>
      <c r="B148" s="1" t="s">
        <v>55</v>
      </c>
      <c r="C148" s="1">
        <v>2012</v>
      </c>
      <c r="D148" s="1" t="s">
        <v>46</v>
      </c>
      <c r="E148" s="1">
        <v>30.2</v>
      </c>
      <c r="F148" s="1">
        <v>200</v>
      </c>
      <c r="G148" s="4">
        <f>(E147*100)/F148</f>
        <v>15</v>
      </c>
    </row>
    <row r="149" spans="1:7" x14ac:dyDescent="0.2">
      <c r="A149" s="1" t="s">
        <v>2</v>
      </c>
      <c r="B149" s="1" t="s">
        <v>55</v>
      </c>
      <c r="C149" s="1">
        <v>2013</v>
      </c>
      <c r="D149" s="1" t="s">
        <v>46</v>
      </c>
      <c r="E149" s="1">
        <v>30.2</v>
      </c>
      <c r="F149" s="1">
        <v>200</v>
      </c>
      <c r="G149" s="4">
        <f>(E148*100)/F149</f>
        <v>15.1</v>
      </c>
    </row>
    <row r="150" spans="1:7" x14ac:dyDescent="0.2">
      <c r="A150" s="1" t="s">
        <v>2</v>
      </c>
      <c r="B150" s="1" t="s">
        <v>55</v>
      </c>
      <c r="C150" s="1">
        <v>2014</v>
      </c>
      <c r="D150" s="1" t="s">
        <v>46</v>
      </c>
      <c r="E150" s="1">
        <v>34.1</v>
      </c>
      <c r="F150" s="1">
        <v>200</v>
      </c>
      <c r="G150" s="4">
        <f>(E149*100)/F150</f>
        <v>15.1</v>
      </c>
    </row>
    <row r="151" spans="1:7" x14ac:dyDescent="0.2">
      <c r="A151" s="1" t="s">
        <v>2</v>
      </c>
      <c r="B151" s="1" t="s">
        <v>55</v>
      </c>
      <c r="C151" s="1">
        <v>2015</v>
      </c>
      <c r="D151" s="1" t="s">
        <v>46</v>
      </c>
      <c r="E151" s="1">
        <v>32.9</v>
      </c>
      <c r="F151" s="1">
        <v>200</v>
      </c>
      <c r="G151" s="4">
        <f>(E150*100)/F151</f>
        <v>17.05</v>
      </c>
    </row>
    <row r="152" spans="1:7" x14ac:dyDescent="0.2">
      <c r="A152" s="1" t="s">
        <v>2</v>
      </c>
      <c r="B152" s="1" t="s">
        <v>56</v>
      </c>
      <c r="C152" s="1">
        <v>2012</v>
      </c>
      <c r="D152" s="1" t="s">
        <v>46</v>
      </c>
      <c r="E152" s="1">
        <v>24</v>
      </c>
      <c r="F152" s="1">
        <v>200</v>
      </c>
      <c r="G152" s="4">
        <f>(E151*100)/F152</f>
        <v>16.45</v>
      </c>
    </row>
    <row r="153" spans="1:7" x14ac:dyDescent="0.2">
      <c r="A153" s="1" t="s">
        <v>2</v>
      </c>
      <c r="B153" s="1" t="s">
        <v>56</v>
      </c>
      <c r="C153" s="1">
        <v>2013</v>
      </c>
      <c r="D153" s="1" t="s">
        <v>46</v>
      </c>
      <c r="E153" s="1">
        <v>29</v>
      </c>
      <c r="F153" s="1">
        <v>200</v>
      </c>
      <c r="G153" s="4">
        <f t="shared" ref="G153:G155" si="3">(E152*100)/F153</f>
        <v>12</v>
      </c>
    </row>
    <row r="154" spans="1:7" x14ac:dyDescent="0.2">
      <c r="A154" s="1" t="s">
        <v>2</v>
      </c>
      <c r="B154" s="1" t="s">
        <v>56</v>
      </c>
      <c r="C154" s="1">
        <v>2014</v>
      </c>
      <c r="D154" s="1" t="s">
        <v>46</v>
      </c>
      <c r="E154" s="1">
        <v>31</v>
      </c>
      <c r="F154" s="1">
        <v>200</v>
      </c>
      <c r="G154" s="4">
        <f t="shared" si="3"/>
        <v>14.5</v>
      </c>
    </row>
    <row r="155" spans="1:7" x14ac:dyDescent="0.2">
      <c r="A155" s="1" t="s">
        <v>2</v>
      </c>
      <c r="B155" s="1" t="s">
        <v>56</v>
      </c>
      <c r="C155" s="1">
        <v>2015</v>
      </c>
      <c r="D155" s="1" t="s">
        <v>46</v>
      </c>
      <c r="E155" s="1">
        <v>28</v>
      </c>
      <c r="F155" s="1">
        <v>200</v>
      </c>
      <c r="G155" s="4">
        <f t="shared" si="3"/>
        <v>15.5</v>
      </c>
    </row>
    <row r="156" spans="1:7" x14ac:dyDescent="0.2">
      <c r="A156" s="6" t="s">
        <v>1</v>
      </c>
      <c r="B156" s="6" t="s">
        <v>7</v>
      </c>
      <c r="C156" s="6">
        <v>2014</v>
      </c>
      <c r="D156" s="6" t="s">
        <v>46</v>
      </c>
      <c r="E156" s="6">
        <v>42</v>
      </c>
      <c r="F156" s="6">
        <v>224</v>
      </c>
      <c r="G156" s="13">
        <f t="shared" si="2"/>
        <v>18.75</v>
      </c>
    </row>
    <row r="157" spans="1:7" x14ac:dyDescent="0.2">
      <c r="A157" s="6" t="s">
        <v>1</v>
      </c>
      <c r="B157" s="6" t="s">
        <v>12</v>
      </c>
      <c r="C157" s="6">
        <v>2012</v>
      </c>
      <c r="D157" s="6" t="s">
        <v>46</v>
      </c>
      <c r="E157" s="6">
        <v>43</v>
      </c>
      <c r="F157" s="6">
        <f>68+162</f>
        <v>230</v>
      </c>
      <c r="G157" s="13">
        <f t="shared" si="2"/>
        <v>18.695652173913043</v>
      </c>
    </row>
    <row r="158" spans="1:7" x14ac:dyDescent="0.2">
      <c r="A158" s="6" t="s">
        <v>1</v>
      </c>
      <c r="B158" s="6" t="s">
        <v>12</v>
      </c>
      <c r="C158" s="6">
        <v>2013</v>
      </c>
      <c r="D158" s="6" t="s">
        <v>46</v>
      </c>
      <c r="E158" s="6">
        <v>36</v>
      </c>
      <c r="F158" s="6">
        <f>67+171</f>
        <v>238</v>
      </c>
      <c r="G158" s="13">
        <f t="shared" si="2"/>
        <v>15.126050420168067</v>
      </c>
    </row>
    <row r="159" spans="1:7" x14ac:dyDescent="0.2">
      <c r="A159" s="6" t="s">
        <v>1</v>
      </c>
      <c r="B159" s="6" t="s">
        <v>12</v>
      </c>
      <c r="C159" s="6">
        <v>2014</v>
      </c>
      <c r="D159" s="6" t="s">
        <v>46</v>
      </c>
      <c r="E159" s="6">
        <v>46</v>
      </c>
      <c r="F159" s="6">
        <f>69+162</f>
        <v>231</v>
      </c>
      <c r="G159" s="13">
        <f t="shared" si="2"/>
        <v>19.913419913419915</v>
      </c>
    </row>
    <row r="160" spans="1:7" x14ac:dyDescent="0.2">
      <c r="A160" s="6" t="s">
        <v>1</v>
      </c>
      <c r="B160" s="6" t="s">
        <v>12</v>
      </c>
      <c r="C160" s="6">
        <v>2015</v>
      </c>
      <c r="D160" s="6" t="s">
        <v>46</v>
      </c>
      <c r="E160" s="6">
        <v>41.5</v>
      </c>
      <c r="F160" s="6">
        <f>59+145</f>
        <v>204</v>
      </c>
      <c r="G160" s="13">
        <f t="shared" si="2"/>
        <v>20.343137254901961</v>
      </c>
    </row>
    <row r="161" spans="1:7" x14ac:dyDescent="0.2">
      <c r="A161" s="6" t="s">
        <v>1</v>
      </c>
      <c r="B161" s="6" t="s">
        <v>8</v>
      </c>
      <c r="C161" s="6">
        <v>2011</v>
      </c>
      <c r="D161" s="6" t="s">
        <v>46</v>
      </c>
      <c r="E161" s="6">
        <v>45.8</v>
      </c>
      <c r="F161" s="6">
        <v>185</v>
      </c>
      <c r="G161" s="13">
        <f t="shared" si="2"/>
        <v>24.756756756756758</v>
      </c>
    </row>
    <row r="162" spans="1:7" x14ac:dyDescent="0.2">
      <c r="A162" s="6" t="s">
        <v>1</v>
      </c>
      <c r="B162" s="6" t="s">
        <v>8</v>
      </c>
      <c r="C162" s="6">
        <v>2012</v>
      </c>
      <c r="D162" s="6" t="s">
        <v>46</v>
      </c>
      <c r="E162" s="6">
        <v>45.599999999999994</v>
      </c>
      <c r="F162" s="6">
        <v>190</v>
      </c>
      <c r="G162" s="13">
        <f t="shared" si="2"/>
        <v>23.999999999999996</v>
      </c>
    </row>
    <row r="163" spans="1:7" x14ac:dyDescent="0.2">
      <c r="A163" s="6" t="s">
        <v>1</v>
      </c>
      <c r="B163" s="6" t="s">
        <v>8</v>
      </c>
      <c r="C163" s="6">
        <v>2013</v>
      </c>
      <c r="D163" s="6" t="s">
        <v>46</v>
      </c>
      <c r="E163" s="6">
        <v>48.2</v>
      </c>
      <c r="F163" s="6">
        <v>190</v>
      </c>
      <c r="G163" s="13">
        <f t="shared" si="2"/>
        <v>25.368421052631579</v>
      </c>
    </row>
    <row r="164" spans="1:7" x14ac:dyDescent="0.2">
      <c r="A164" s="6" t="s">
        <v>1</v>
      </c>
      <c r="B164" s="6" t="s">
        <v>8</v>
      </c>
      <c r="C164" s="6">
        <v>2014</v>
      </c>
      <c r="D164" s="6" t="s">
        <v>46</v>
      </c>
      <c r="E164" s="6">
        <v>44.699999999999996</v>
      </c>
      <c r="F164" s="6">
        <v>190</v>
      </c>
      <c r="G164" s="13">
        <f t="shared" si="2"/>
        <v>23.526315789473685</v>
      </c>
    </row>
    <row r="165" spans="1:7" x14ac:dyDescent="0.2">
      <c r="A165" s="6" t="s">
        <v>1</v>
      </c>
      <c r="B165" s="6" t="s">
        <v>8</v>
      </c>
      <c r="C165" s="6">
        <v>2015</v>
      </c>
      <c r="D165" s="6" t="s">
        <v>46</v>
      </c>
      <c r="E165" s="6">
        <v>50.199999999999996</v>
      </c>
      <c r="F165" s="6">
        <v>190</v>
      </c>
      <c r="G165" s="13">
        <f t="shared" si="2"/>
        <v>26.421052631578949</v>
      </c>
    </row>
    <row r="166" spans="1:7" x14ac:dyDescent="0.2">
      <c r="A166" s="6" t="s">
        <v>1</v>
      </c>
      <c r="B166" s="6" t="s">
        <v>10</v>
      </c>
      <c r="C166" s="6">
        <v>2011</v>
      </c>
      <c r="D166" s="6" t="s">
        <v>46</v>
      </c>
      <c r="E166" s="6">
        <v>33</v>
      </c>
      <c r="F166" s="6">
        <v>200</v>
      </c>
      <c r="G166" s="13">
        <f t="shared" si="2"/>
        <v>16.5</v>
      </c>
    </row>
    <row r="167" spans="1:7" x14ac:dyDescent="0.2">
      <c r="A167" s="6" t="s">
        <v>1</v>
      </c>
      <c r="B167" s="6" t="s">
        <v>10</v>
      </c>
      <c r="C167" s="6">
        <v>2012</v>
      </c>
      <c r="D167" s="6" t="s">
        <v>46</v>
      </c>
      <c r="E167" s="6">
        <v>35</v>
      </c>
      <c r="F167" s="6">
        <v>200</v>
      </c>
      <c r="G167" s="13">
        <f t="shared" si="2"/>
        <v>17.5</v>
      </c>
    </row>
    <row r="168" spans="1:7" x14ac:dyDescent="0.2">
      <c r="A168" s="6" t="s">
        <v>1</v>
      </c>
      <c r="B168" s="6" t="s">
        <v>10</v>
      </c>
      <c r="C168" s="6">
        <v>2013</v>
      </c>
      <c r="D168" s="6" t="s">
        <v>46</v>
      </c>
      <c r="E168" s="6">
        <v>18</v>
      </c>
      <c r="F168" s="6">
        <v>200</v>
      </c>
      <c r="G168" s="13">
        <f t="shared" si="2"/>
        <v>9</v>
      </c>
    </row>
    <row r="169" spans="1:7" x14ac:dyDescent="0.2">
      <c r="A169" s="6" t="s">
        <v>1</v>
      </c>
      <c r="B169" s="6" t="s">
        <v>10</v>
      </c>
      <c r="C169" s="6">
        <v>2014</v>
      </c>
      <c r="D169" s="6" t="s">
        <v>46</v>
      </c>
      <c r="E169" s="6">
        <v>39</v>
      </c>
      <c r="F169" s="6">
        <v>190</v>
      </c>
      <c r="G169" s="13">
        <f t="shared" si="2"/>
        <v>20.526315789473685</v>
      </c>
    </row>
    <row r="170" spans="1:7" x14ac:dyDescent="0.2">
      <c r="A170" s="6" t="s">
        <v>1</v>
      </c>
      <c r="B170" s="6" t="s">
        <v>10</v>
      </c>
      <c r="C170" s="6">
        <v>2015</v>
      </c>
      <c r="D170" s="6" t="s">
        <v>46</v>
      </c>
      <c r="E170" s="6">
        <v>40</v>
      </c>
      <c r="F170" s="6">
        <v>200</v>
      </c>
      <c r="G170" s="13">
        <f t="shared" si="2"/>
        <v>20</v>
      </c>
    </row>
    <row r="171" spans="1:7" x14ac:dyDescent="0.2">
      <c r="A171" s="6" t="s">
        <v>1</v>
      </c>
      <c r="B171" s="6" t="s">
        <v>13</v>
      </c>
      <c r="C171" s="6">
        <v>2011</v>
      </c>
      <c r="D171" s="6" t="s">
        <v>46</v>
      </c>
      <c r="E171" s="6">
        <v>30.099999999999998</v>
      </c>
      <c r="F171" s="6">
        <v>150</v>
      </c>
      <c r="G171" s="13">
        <f t="shared" si="2"/>
        <v>20.066666666666666</v>
      </c>
    </row>
    <row r="172" spans="1:7" x14ac:dyDescent="0.2">
      <c r="A172" s="6" t="s">
        <v>1</v>
      </c>
      <c r="B172" s="6" t="s">
        <v>13</v>
      </c>
      <c r="C172" s="6">
        <v>2012</v>
      </c>
      <c r="D172" s="6" t="s">
        <v>46</v>
      </c>
      <c r="E172" s="6">
        <v>29.5</v>
      </c>
      <c r="F172" s="6">
        <v>140</v>
      </c>
      <c r="G172" s="13">
        <f t="shared" si="2"/>
        <v>21.071428571428573</v>
      </c>
    </row>
    <row r="173" spans="1:7" x14ac:dyDescent="0.2">
      <c r="A173" s="6" t="s">
        <v>1</v>
      </c>
      <c r="B173" s="6" t="s">
        <v>13</v>
      </c>
      <c r="C173" s="6">
        <v>2013</v>
      </c>
      <c r="D173" s="6" t="s">
        <v>46</v>
      </c>
      <c r="E173" s="6">
        <v>34.5</v>
      </c>
      <c r="F173" s="6">
        <v>139</v>
      </c>
      <c r="G173" s="13">
        <f t="shared" si="2"/>
        <v>24.820143884892087</v>
      </c>
    </row>
    <row r="174" spans="1:7" x14ac:dyDescent="0.2">
      <c r="A174" s="6" t="s">
        <v>1</v>
      </c>
      <c r="B174" s="6" t="s">
        <v>13</v>
      </c>
      <c r="C174" s="6">
        <v>2014</v>
      </c>
      <c r="D174" s="6" t="s">
        <v>46</v>
      </c>
      <c r="E174" s="6">
        <v>34</v>
      </c>
      <c r="F174" s="6">
        <v>145</v>
      </c>
      <c r="G174" s="13">
        <f t="shared" si="2"/>
        <v>23.448275862068964</v>
      </c>
    </row>
    <row r="175" spans="1:7" x14ac:dyDescent="0.2">
      <c r="A175" s="6" t="s">
        <v>1</v>
      </c>
      <c r="B175" s="6" t="s">
        <v>13</v>
      </c>
      <c r="C175" s="6">
        <v>2015</v>
      </c>
      <c r="D175" s="6" t="s">
        <v>46</v>
      </c>
      <c r="E175" s="6">
        <v>36</v>
      </c>
      <c r="F175" s="6">
        <v>150</v>
      </c>
      <c r="G175" s="13">
        <f t="shared" si="2"/>
        <v>24</v>
      </c>
    </row>
    <row r="176" spans="1:7" x14ac:dyDescent="0.2">
      <c r="A176" s="6" t="s">
        <v>1</v>
      </c>
      <c r="B176" s="6" t="s">
        <v>34</v>
      </c>
      <c r="C176" s="6">
        <v>2013</v>
      </c>
      <c r="D176" s="6" t="s">
        <v>46</v>
      </c>
      <c r="E176" s="6">
        <v>50</v>
      </c>
      <c r="F176" s="6">
        <v>180</v>
      </c>
      <c r="G176" s="13">
        <f t="shared" si="2"/>
        <v>27.777777777777779</v>
      </c>
    </row>
    <row r="177" spans="1:7" x14ac:dyDescent="0.2">
      <c r="A177" s="6" t="s">
        <v>1</v>
      </c>
      <c r="B177" s="6" t="s">
        <v>34</v>
      </c>
      <c r="C177" s="6">
        <v>2014</v>
      </c>
      <c r="D177" s="6" t="s">
        <v>46</v>
      </c>
      <c r="E177" s="6">
        <v>40</v>
      </c>
      <c r="F177" s="6">
        <v>210</v>
      </c>
      <c r="G177" s="13">
        <f t="shared" si="2"/>
        <v>19.047619047619047</v>
      </c>
    </row>
    <row r="178" spans="1:7" x14ac:dyDescent="0.2">
      <c r="A178" s="6" t="s">
        <v>1</v>
      </c>
      <c r="B178" s="6" t="s">
        <v>34</v>
      </c>
      <c r="C178" s="6">
        <v>2015</v>
      </c>
      <c r="D178" s="6" t="s">
        <v>46</v>
      </c>
      <c r="E178" s="6">
        <v>45</v>
      </c>
      <c r="F178" s="6">
        <v>185</v>
      </c>
      <c r="G178" s="13">
        <f t="shared" si="2"/>
        <v>24.324324324324323</v>
      </c>
    </row>
    <row r="179" spans="1:7" x14ac:dyDescent="0.2">
      <c r="A179" s="6" t="s">
        <v>1</v>
      </c>
      <c r="B179" s="6" t="s">
        <v>35</v>
      </c>
      <c r="C179" s="6">
        <v>2012</v>
      </c>
      <c r="D179" s="6" t="s">
        <v>46</v>
      </c>
      <c r="E179" s="6">
        <v>45</v>
      </c>
      <c r="F179" s="6">
        <v>200</v>
      </c>
      <c r="G179" s="13">
        <f t="shared" si="2"/>
        <v>22.5</v>
      </c>
    </row>
    <row r="180" spans="1:7" x14ac:dyDescent="0.2">
      <c r="A180" s="6" t="s">
        <v>1</v>
      </c>
      <c r="B180" s="6" t="s">
        <v>35</v>
      </c>
      <c r="C180" s="6">
        <v>2013</v>
      </c>
      <c r="D180" s="6" t="s">
        <v>46</v>
      </c>
      <c r="E180" s="6">
        <v>52.300000000000004</v>
      </c>
      <c r="F180" s="6">
        <v>200</v>
      </c>
      <c r="G180" s="13">
        <f t="shared" si="2"/>
        <v>26.15</v>
      </c>
    </row>
    <row r="181" spans="1:7" x14ac:dyDescent="0.2">
      <c r="A181" s="6" t="s">
        <v>1</v>
      </c>
      <c r="B181" s="6" t="s">
        <v>35</v>
      </c>
      <c r="C181" s="6">
        <v>2014</v>
      </c>
      <c r="D181" s="6" t="s">
        <v>46</v>
      </c>
      <c r="E181" s="6">
        <v>50</v>
      </c>
      <c r="F181" s="6">
        <v>200</v>
      </c>
      <c r="G181" s="13">
        <f t="shared" si="2"/>
        <v>25</v>
      </c>
    </row>
    <row r="182" spans="1:7" x14ac:dyDescent="0.2">
      <c r="A182" s="6" t="s">
        <v>1</v>
      </c>
      <c r="B182" s="6" t="s">
        <v>35</v>
      </c>
      <c r="C182" s="6">
        <v>2015</v>
      </c>
      <c r="D182" s="6" t="s">
        <v>46</v>
      </c>
      <c r="E182" s="6">
        <v>50.599999999999994</v>
      </c>
      <c r="F182" s="6">
        <v>200</v>
      </c>
      <c r="G182" s="13">
        <f t="shared" si="2"/>
        <v>25.299999999999997</v>
      </c>
    </row>
    <row r="183" spans="1:7" x14ac:dyDescent="0.2">
      <c r="A183" s="6" t="s">
        <v>1</v>
      </c>
      <c r="B183" s="6" t="s">
        <v>36</v>
      </c>
      <c r="C183" s="6">
        <v>2012</v>
      </c>
      <c r="D183" s="6" t="s">
        <v>46</v>
      </c>
      <c r="E183" s="6">
        <v>48</v>
      </c>
      <c r="F183" s="6">
        <v>205</v>
      </c>
      <c r="G183" s="13">
        <f t="shared" si="2"/>
        <v>23.414634146341463</v>
      </c>
    </row>
    <row r="184" spans="1:7" x14ac:dyDescent="0.2">
      <c r="A184" s="6" t="s">
        <v>1</v>
      </c>
      <c r="B184" s="6" t="s">
        <v>36</v>
      </c>
      <c r="C184" s="6">
        <v>2013</v>
      </c>
      <c r="D184" s="6" t="s">
        <v>46</v>
      </c>
      <c r="E184" s="6">
        <v>46</v>
      </c>
      <c r="F184" s="6">
        <v>195</v>
      </c>
      <c r="G184" s="13">
        <f t="shared" si="2"/>
        <v>23.589743589743591</v>
      </c>
    </row>
    <row r="185" spans="1:7" x14ac:dyDescent="0.2">
      <c r="A185" s="6" t="s">
        <v>1</v>
      </c>
      <c r="B185" s="6" t="s">
        <v>36</v>
      </c>
      <c r="C185" s="6">
        <v>2014</v>
      </c>
      <c r="D185" s="6" t="s">
        <v>46</v>
      </c>
      <c r="E185" s="6">
        <v>41</v>
      </c>
      <c r="F185" s="6">
        <v>195</v>
      </c>
      <c r="G185" s="13">
        <f t="shared" si="2"/>
        <v>21.025641025641026</v>
      </c>
    </row>
    <row r="186" spans="1:7" x14ac:dyDescent="0.2">
      <c r="A186" s="6" t="s">
        <v>1</v>
      </c>
      <c r="B186" s="6" t="s">
        <v>36</v>
      </c>
      <c r="C186" s="6">
        <v>2015</v>
      </c>
      <c r="D186" s="6" t="s">
        <v>46</v>
      </c>
      <c r="E186" s="6">
        <v>52.5</v>
      </c>
      <c r="F186" s="6">
        <v>180</v>
      </c>
      <c r="G186" s="13">
        <f t="shared" si="2"/>
        <v>29.166666666666668</v>
      </c>
    </row>
    <row r="187" spans="1:7" x14ac:dyDescent="0.2">
      <c r="A187" s="6" t="s">
        <v>1</v>
      </c>
      <c r="B187" s="6" t="s">
        <v>45</v>
      </c>
      <c r="C187" s="6">
        <v>2011</v>
      </c>
      <c r="D187" s="6" t="s">
        <v>46</v>
      </c>
      <c r="E187" s="6">
        <v>41</v>
      </c>
      <c r="F187" s="6">
        <v>195</v>
      </c>
      <c r="G187" s="13">
        <f t="shared" si="2"/>
        <v>21.025641025641026</v>
      </c>
    </row>
    <row r="188" spans="1:7" x14ac:dyDescent="0.2">
      <c r="A188" s="6" t="s">
        <v>1</v>
      </c>
      <c r="B188" s="6" t="s">
        <v>45</v>
      </c>
      <c r="C188" s="6">
        <v>2012</v>
      </c>
      <c r="D188" s="6" t="s">
        <v>46</v>
      </c>
      <c r="E188" s="6">
        <v>48</v>
      </c>
      <c r="F188" s="6">
        <v>210</v>
      </c>
      <c r="G188" s="13">
        <f t="shared" si="2"/>
        <v>22.857142857142858</v>
      </c>
    </row>
    <row r="189" spans="1:7" x14ac:dyDescent="0.2">
      <c r="A189" s="6" t="s">
        <v>1</v>
      </c>
      <c r="B189" s="6" t="s">
        <v>45</v>
      </c>
      <c r="C189" s="6">
        <v>2013</v>
      </c>
      <c r="D189" s="6" t="s">
        <v>46</v>
      </c>
      <c r="E189" s="6">
        <v>40</v>
      </c>
      <c r="F189" s="6">
        <v>195</v>
      </c>
      <c r="G189" s="13">
        <f t="shared" si="2"/>
        <v>20.512820512820515</v>
      </c>
    </row>
    <row r="190" spans="1:7" x14ac:dyDescent="0.2">
      <c r="A190" s="6" t="s">
        <v>1</v>
      </c>
      <c r="B190" s="6" t="s">
        <v>45</v>
      </c>
      <c r="C190" s="6">
        <v>2014</v>
      </c>
      <c r="D190" s="6" t="s">
        <v>46</v>
      </c>
      <c r="E190" s="6">
        <v>39</v>
      </c>
      <c r="F190" s="6">
        <v>170</v>
      </c>
      <c r="G190" s="13">
        <f t="shared" si="2"/>
        <v>22.941176470588236</v>
      </c>
    </row>
    <row r="191" spans="1:7" x14ac:dyDescent="0.2">
      <c r="A191" s="6" t="s">
        <v>1</v>
      </c>
      <c r="B191" s="6" t="s">
        <v>45</v>
      </c>
      <c r="C191" s="6">
        <v>2015</v>
      </c>
      <c r="D191" s="6" t="s">
        <v>46</v>
      </c>
      <c r="E191" s="6">
        <v>40</v>
      </c>
      <c r="F191" s="6">
        <v>195</v>
      </c>
      <c r="G191" s="13">
        <f t="shared" si="2"/>
        <v>20.512820512820515</v>
      </c>
    </row>
    <row r="192" spans="1:7" x14ac:dyDescent="0.2">
      <c r="A192" s="14" t="s">
        <v>71</v>
      </c>
      <c r="B192" s="14" t="s">
        <v>60</v>
      </c>
      <c r="C192" s="14">
        <v>2013</v>
      </c>
      <c r="D192" s="14" t="s">
        <v>46</v>
      </c>
      <c r="E192" s="14">
        <v>44.400000000000006</v>
      </c>
      <c r="F192" s="14">
        <v>231.9</v>
      </c>
      <c r="G192" s="15">
        <f t="shared" si="2"/>
        <v>19.146183699870637</v>
      </c>
    </row>
    <row r="193" spans="1:7" x14ac:dyDescent="0.2">
      <c r="A193" s="14" t="s">
        <v>71</v>
      </c>
      <c r="B193" s="14" t="s">
        <v>60</v>
      </c>
      <c r="C193" s="14">
        <v>2013</v>
      </c>
      <c r="D193" s="14" t="s">
        <v>46</v>
      </c>
      <c r="E193" s="14">
        <v>44.400000000000006</v>
      </c>
      <c r="F193" s="14">
        <v>206.1</v>
      </c>
      <c r="G193" s="15">
        <f t="shared" si="2"/>
        <v>21.542940320232901</v>
      </c>
    </row>
    <row r="194" spans="1:7" x14ac:dyDescent="0.2">
      <c r="A194" s="14" t="s">
        <v>71</v>
      </c>
      <c r="B194" s="14" t="s">
        <v>60</v>
      </c>
      <c r="C194" s="14">
        <v>2013</v>
      </c>
      <c r="D194" s="14" t="s">
        <v>46</v>
      </c>
      <c r="E194" s="14">
        <v>45</v>
      </c>
      <c r="F194" s="14">
        <v>209.5</v>
      </c>
      <c r="G194" s="15">
        <f t="shared" ref="G194:G239" si="4">(E194*100)/F194</f>
        <v>21.479713603818617</v>
      </c>
    </row>
    <row r="195" spans="1:7" x14ac:dyDescent="0.2">
      <c r="A195" s="14" t="s">
        <v>71</v>
      </c>
      <c r="B195" s="14" t="s">
        <v>60</v>
      </c>
      <c r="C195" s="14">
        <v>2014</v>
      </c>
      <c r="D195" s="14" t="s">
        <v>46</v>
      </c>
      <c r="E195" s="14">
        <v>48.9</v>
      </c>
      <c r="F195" s="14">
        <v>243</v>
      </c>
      <c r="G195" s="15">
        <f t="shared" si="4"/>
        <v>20.123456790123456</v>
      </c>
    </row>
    <row r="196" spans="1:7" x14ac:dyDescent="0.2">
      <c r="A196" s="14" t="s">
        <v>71</v>
      </c>
      <c r="B196" s="14" t="s">
        <v>60</v>
      </c>
      <c r="C196" s="14">
        <v>2014</v>
      </c>
      <c r="D196" s="14" t="s">
        <v>46</v>
      </c>
      <c r="E196" s="14">
        <v>48.9</v>
      </c>
      <c r="F196" s="14">
        <v>243</v>
      </c>
      <c r="G196" s="15">
        <f t="shared" si="4"/>
        <v>20.123456790123456</v>
      </c>
    </row>
    <row r="197" spans="1:7" x14ac:dyDescent="0.2">
      <c r="A197" s="14" t="s">
        <v>71</v>
      </c>
      <c r="B197" s="14" t="s">
        <v>60</v>
      </c>
      <c r="C197" s="14">
        <v>2014</v>
      </c>
      <c r="D197" s="14" t="s">
        <v>46</v>
      </c>
      <c r="E197" s="14">
        <v>53.8</v>
      </c>
      <c r="F197" s="14">
        <v>246.4</v>
      </c>
      <c r="G197" s="15">
        <f t="shared" si="4"/>
        <v>21.834415584415584</v>
      </c>
    </row>
    <row r="198" spans="1:7" x14ac:dyDescent="0.2">
      <c r="A198" s="14" t="s">
        <v>71</v>
      </c>
      <c r="B198" s="14" t="s">
        <v>61</v>
      </c>
      <c r="C198" s="14">
        <v>2010</v>
      </c>
      <c r="D198" s="14" t="s">
        <v>46</v>
      </c>
      <c r="E198" s="14">
        <v>46</v>
      </c>
      <c r="F198" s="14">
        <v>274.60000000000002</v>
      </c>
      <c r="G198" s="15">
        <f t="shared" si="4"/>
        <v>16.751638747268753</v>
      </c>
    </row>
    <row r="199" spans="1:7" x14ac:dyDescent="0.2">
      <c r="A199" s="14" t="s">
        <v>71</v>
      </c>
      <c r="B199" s="14" t="s">
        <v>61</v>
      </c>
      <c r="C199" s="14">
        <v>2011</v>
      </c>
      <c r="D199" s="14" t="s">
        <v>46</v>
      </c>
      <c r="E199" s="14">
        <v>40</v>
      </c>
      <c r="F199" s="14">
        <v>269.39999999999998</v>
      </c>
      <c r="G199" s="15">
        <f t="shared" si="4"/>
        <v>14.847809948032667</v>
      </c>
    </row>
    <row r="200" spans="1:7" x14ac:dyDescent="0.2">
      <c r="A200" s="14" t="s">
        <v>71</v>
      </c>
      <c r="B200" s="14" t="s">
        <v>61</v>
      </c>
      <c r="C200" s="14">
        <v>2012</v>
      </c>
      <c r="D200" s="14" t="s">
        <v>46</v>
      </c>
      <c r="E200" s="14">
        <v>46.900000000000006</v>
      </c>
      <c r="F200" s="14">
        <v>234.51</v>
      </c>
      <c r="G200" s="15">
        <f t="shared" si="4"/>
        <v>19.999147157903717</v>
      </c>
    </row>
    <row r="201" spans="1:7" x14ac:dyDescent="0.2">
      <c r="A201" s="14" t="s">
        <v>71</v>
      </c>
      <c r="B201" s="14" t="s">
        <v>61</v>
      </c>
      <c r="C201" s="14">
        <v>2013</v>
      </c>
      <c r="D201" s="14" t="s">
        <v>46</v>
      </c>
      <c r="E201" s="14">
        <v>45</v>
      </c>
      <c r="F201" s="14">
        <v>219.9</v>
      </c>
      <c r="G201" s="15">
        <f t="shared" si="4"/>
        <v>20.463847203274216</v>
      </c>
    </row>
    <row r="202" spans="1:7" x14ac:dyDescent="0.2">
      <c r="A202" s="14" t="s">
        <v>71</v>
      </c>
      <c r="B202" s="14" t="s">
        <v>61</v>
      </c>
      <c r="C202" s="14">
        <v>2014</v>
      </c>
      <c r="D202" s="14" t="s">
        <v>46</v>
      </c>
      <c r="E202" s="14">
        <v>44</v>
      </c>
      <c r="F202" s="14">
        <v>219.9</v>
      </c>
      <c r="G202" s="15">
        <f t="shared" si="4"/>
        <v>20.009095043201455</v>
      </c>
    </row>
    <row r="203" spans="1:7" x14ac:dyDescent="0.2">
      <c r="A203" s="14" t="s">
        <v>71</v>
      </c>
      <c r="B203" s="14" t="s">
        <v>62</v>
      </c>
      <c r="C203" s="14">
        <v>2008</v>
      </c>
      <c r="D203" s="14" t="s">
        <v>46</v>
      </c>
      <c r="E203" s="14">
        <v>44</v>
      </c>
      <c r="F203" s="14">
        <v>198.6</v>
      </c>
      <c r="G203" s="15">
        <f t="shared" si="4"/>
        <v>22.155085599194361</v>
      </c>
    </row>
    <row r="204" spans="1:7" x14ac:dyDescent="0.2">
      <c r="A204" s="14" t="s">
        <v>71</v>
      </c>
      <c r="B204" s="14" t="s">
        <v>62</v>
      </c>
      <c r="C204" s="14">
        <v>2009</v>
      </c>
      <c r="D204" s="14" t="s">
        <v>46</v>
      </c>
      <c r="E204" s="14">
        <v>42</v>
      </c>
      <c r="F204" s="14">
        <v>245.8</v>
      </c>
      <c r="G204" s="15">
        <f t="shared" si="4"/>
        <v>17.087062652563059</v>
      </c>
    </row>
    <row r="205" spans="1:7" x14ac:dyDescent="0.2">
      <c r="A205" s="14" t="s">
        <v>71</v>
      </c>
      <c r="B205" s="14" t="s">
        <v>62</v>
      </c>
      <c r="C205" s="14">
        <v>2010</v>
      </c>
      <c r="D205" s="14" t="s">
        <v>46</v>
      </c>
      <c r="E205" s="14">
        <v>40.099999999999994</v>
      </c>
      <c r="F205" s="14">
        <v>245.8</v>
      </c>
      <c r="G205" s="15">
        <f t="shared" si="4"/>
        <v>16.314076484947108</v>
      </c>
    </row>
    <row r="206" spans="1:7" x14ac:dyDescent="0.2">
      <c r="A206" s="14" t="s">
        <v>71</v>
      </c>
      <c r="B206" s="14" t="s">
        <v>62</v>
      </c>
      <c r="C206" s="14">
        <v>2011</v>
      </c>
      <c r="D206" s="14" t="s">
        <v>46</v>
      </c>
      <c r="E206" s="14">
        <v>38</v>
      </c>
      <c r="F206" s="14">
        <v>245.8</v>
      </c>
      <c r="G206" s="15">
        <f t="shared" si="4"/>
        <v>15.459723352318958</v>
      </c>
    </row>
    <row r="207" spans="1:7" x14ac:dyDescent="0.2">
      <c r="A207" s="14" t="s">
        <v>71</v>
      </c>
      <c r="B207" s="14" t="s">
        <v>62</v>
      </c>
      <c r="C207" s="14">
        <v>2012</v>
      </c>
      <c r="D207" s="14" t="s">
        <v>46</v>
      </c>
      <c r="E207" s="14">
        <v>45</v>
      </c>
      <c r="F207" s="14">
        <v>245.8</v>
      </c>
      <c r="G207" s="15">
        <f t="shared" si="4"/>
        <v>18.307567127746132</v>
      </c>
    </row>
    <row r="208" spans="1:7" x14ac:dyDescent="0.2">
      <c r="A208" s="14" t="s">
        <v>71</v>
      </c>
      <c r="B208" s="14" t="s">
        <v>62</v>
      </c>
      <c r="C208" s="14">
        <v>2013</v>
      </c>
      <c r="D208" s="14" t="s">
        <v>46</v>
      </c>
      <c r="E208" s="14">
        <v>44</v>
      </c>
      <c r="F208" s="14">
        <v>245.8</v>
      </c>
      <c r="G208" s="15">
        <f t="shared" si="4"/>
        <v>17.90073230268511</v>
      </c>
    </row>
    <row r="209" spans="1:7" x14ac:dyDescent="0.2">
      <c r="A209" s="14" t="s">
        <v>71</v>
      </c>
      <c r="B209" s="14" t="s">
        <v>62</v>
      </c>
      <c r="C209" s="14">
        <v>2014</v>
      </c>
      <c r="D209" s="14" t="s">
        <v>46</v>
      </c>
      <c r="E209" s="14">
        <v>51</v>
      </c>
      <c r="F209" s="14">
        <v>245.8</v>
      </c>
      <c r="G209" s="15">
        <f t="shared" si="4"/>
        <v>20.748576078112286</v>
      </c>
    </row>
    <row r="210" spans="1:7" x14ac:dyDescent="0.2">
      <c r="A210" s="14" t="s">
        <v>71</v>
      </c>
      <c r="B210" s="14" t="s">
        <v>63</v>
      </c>
      <c r="C210" s="14">
        <v>2011</v>
      </c>
      <c r="D210" s="14" t="s">
        <v>46</v>
      </c>
      <c r="E210" s="14">
        <v>40</v>
      </c>
      <c r="F210" s="14">
        <v>230.6</v>
      </c>
      <c r="G210" s="15">
        <f t="shared" si="4"/>
        <v>17.346053772766695</v>
      </c>
    </row>
    <row r="211" spans="1:7" x14ac:dyDescent="0.2">
      <c r="A211" s="14" t="s">
        <v>71</v>
      </c>
      <c r="B211" s="14" t="s">
        <v>63</v>
      </c>
      <c r="C211" s="14">
        <v>2012</v>
      </c>
      <c r="D211" s="14" t="s">
        <v>46</v>
      </c>
      <c r="E211" s="14">
        <v>42</v>
      </c>
      <c r="F211" s="14">
        <v>230.6</v>
      </c>
      <c r="G211" s="15">
        <f t="shared" si="4"/>
        <v>18.213356461405031</v>
      </c>
    </row>
    <row r="212" spans="1:7" x14ac:dyDescent="0.2">
      <c r="A212" s="14" t="s">
        <v>71</v>
      </c>
      <c r="B212" s="14" t="s">
        <v>63</v>
      </c>
      <c r="C212" s="14">
        <v>2013</v>
      </c>
      <c r="D212" s="14" t="s">
        <v>46</v>
      </c>
      <c r="E212" s="14">
        <v>43</v>
      </c>
      <c r="F212" s="14">
        <v>230.6</v>
      </c>
      <c r="G212" s="15">
        <f t="shared" si="4"/>
        <v>18.647007805724197</v>
      </c>
    </row>
    <row r="213" spans="1:7" x14ac:dyDescent="0.2">
      <c r="A213" s="14" t="s">
        <v>71</v>
      </c>
      <c r="B213" s="14" t="s">
        <v>63</v>
      </c>
      <c r="C213" s="14">
        <v>2014</v>
      </c>
      <c r="D213" s="14" t="s">
        <v>46</v>
      </c>
      <c r="E213" s="14">
        <v>46</v>
      </c>
      <c r="F213" s="14">
        <v>230.6</v>
      </c>
      <c r="G213" s="15">
        <f t="shared" si="4"/>
        <v>19.947961838681699</v>
      </c>
    </row>
    <row r="214" spans="1:7" x14ac:dyDescent="0.2">
      <c r="A214" s="14" t="s">
        <v>71</v>
      </c>
      <c r="B214" s="14" t="s">
        <v>65</v>
      </c>
      <c r="C214" s="14">
        <v>2009</v>
      </c>
      <c r="D214" s="14" t="s">
        <v>46</v>
      </c>
      <c r="E214" s="14">
        <v>43</v>
      </c>
      <c r="F214" s="14">
        <v>214.56</v>
      </c>
      <c r="G214" s="15">
        <f t="shared" si="4"/>
        <v>20.041014168530946</v>
      </c>
    </row>
    <row r="215" spans="1:7" x14ac:dyDescent="0.2">
      <c r="A215" s="14" t="s">
        <v>71</v>
      </c>
      <c r="B215" s="14" t="s">
        <v>65</v>
      </c>
      <c r="C215" s="14">
        <v>2010</v>
      </c>
      <c r="D215" s="14" t="s">
        <v>46</v>
      </c>
      <c r="E215" s="14">
        <v>39</v>
      </c>
      <c r="F215" s="14">
        <v>204.56</v>
      </c>
      <c r="G215" s="15">
        <f t="shared" si="4"/>
        <v>19.065310911224092</v>
      </c>
    </row>
    <row r="216" spans="1:7" x14ac:dyDescent="0.2">
      <c r="A216" s="14" t="s">
        <v>71</v>
      </c>
      <c r="B216" s="14" t="s">
        <v>65</v>
      </c>
      <c r="C216" s="14">
        <v>2011</v>
      </c>
      <c r="D216" s="14" t="s">
        <v>46</v>
      </c>
      <c r="E216" s="14">
        <v>44</v>
      </c>
      <c r="F216" s="14">
        <v>220.32</v>
      </c>
      <c r="G216" s="15">
        <f t="shared" si="4"/>
        <v>19.970951343500364</v>
      </c>
    </row>
    <row r="217" spans="1:7" x14ac:dyDescent="0.2">
      <c r="A217" s="14" t="s">
        <v>71</v>
      </c>
      <c r="B217" s="14" t="s">
        <v>65</v>
      </c>
      <c r="C217" s="14">
        <v>2011</v>
      </c>
      <c r="D217" s="14" t="s">
        <v>46</v>
      </c>
      <c r="E217" s="14">
        <v>44</v>
      </c>
      <c r="F217" s="14">
        <v>220.32</v>
      </c>
      <c r="G217" s="15">
        <f t="shared" si="4"/>
        <v>19.970951343500364</v>
      </c>
    </row>
    <row r="218" spans="1:7" x14ac:dyDescent="0.2">
      <c r="A218" s="14" t="s">
        <v>71</v>
      </c>
      <c r="B218" s="14" t="s">
        <v>66</v>
      </c>
      <c r="C218" s="14">
        <v>2010</v>
      </c>
      <c r="D218" s="14" t="s">
        <v>46</v>
      </c>
      <c r="E218" s="14">
        <v>43.9</v>
      </c>
      <c r="F218" s="14">
        <v>249</v>
      </c>
      <c r="G218" s="15">
        <f t="shared" si="4"/>
        <v>17.630522088353413</v>
      </c>
    </row>
    <row r="219" spans="1:7" x14ac:dyDescent="0.2">
      <c r="A219" s="14" t="s">
        <v>71</v>
      </c>
      <c r="B219" s="14" t="s">
        <v>66</v>
      </c>
      <c r="C219" s="14">
        <v>2011</v>
      </c>
      <c r="D219" s="14" t="s">
        <v>46</v>
      </c>
      <c r="E219" s="14">
        <v>45</v>
      </c>
      <c r="F219" s="14">
        <v>243.5</v>
      </c>
      <c r="G219" s="15">
        <f t="shared" si="4"/>
        <v>18.480492813141684</v>
      </c>
    </row>
    <row r="220" spans="1:7" x14ac:dyDescent="0.2">
      <c r="A220" s="14" t="s">
        <v>71</v>
      </c>
      <c r="B220" s="14" t="s">
        <v>66</v>
      </c>
      <c r="C220" s="14">
        <v>2012</v>
      </c>
      <c r="D220" s="14" t="s">
        <v>46</v>
      </c>
      <c r="E220" s="14">
        <v>44</v>
      </c>
      <c r="F220" s="14">
        <v>190.9</v>
      </c>
      <c r="G220" s="15">
        <f t="shared" si="4"/>
        <v>23.048716605552645</v>
      </c>
    </row>
    <row r="221" spans="1:7" x14ac:dyDescent="0.2">
      <c r="A221" s="14" t="s">
        <v>71</v>
      </c>
      <c r="B221" s="14" t="s">
        <v>66</v>
      </c>
      <c r="C221" s="14">
        <v>2013</v>
      </c>
      <c r="D221" s="14" t="s">
        <v>46</v>
      </c>
      <c r="E221" s="14">
        <v>47</v>
      </c>
      <c r="F221" s="14">
        <v>201.4</v>
      </c>
      <c r="G221" s="15">
        <f t="shared" si="4"/>
        <v>23.33664349553128</v>
      </c>
    </row>
    <row r="222" spans="1:7" x14ac:dyDescent="0.2">
      <c r="A222" s="14" t="s">
        <v>71</v>
      </c>
      <c r="B222" s="14" t="s">
        <v>66</v>
      </c>
      <c r="C222" s="14">
        <v>2014</v>
      </c>
      <c r="D222" s="14" t="s">
        <v>46</v>
      </c>
      <c r="E222" s="14">
        <v>47.5</v>
      </c>
      <c r="F222" s="14">
        <v>201.4</v>
      </c>
      <c r="G222" s="15">
        <f t="shared" si="4"/>
        <v>23.584905660377359</v>
      </c>
    </row>
    <row r="223" spans="1:7" x14ac:dyDescent="0.2">
      <c r="A223" s="14" t="s">
        <v>71</v>
      </c>
      <c r="B223" s="14" t="s">
        <v>67</v>
      </c>
      <c r="C223" s="14">
        <v>2008</v>
      </c>
      <c r="D223" s="14" t="s">
        <v>46</v>
      </c>
      <c r="E223" s="14">
        <v>40</v>
      </c>
      <c r="F223" s="14">
        <v>200</v>
      </c>
      <c r="G223" s="15">
        <f t="shared" si="4"/>
        <v>20</v>
      </c>
    </row>
    <row r="224" spans="1:7" x14ac:dyDescent="0.2">
      <c r="A224" s="14" t="s">
        <v>71</v>
      </c>
      <c r="B224" s="14" t="s">
        <v>67</v>
      </c>
      <c r="C224" s="14">
        <v>2009</v>
      </c>
      <c r="D224" s="14" t="s">
        <v>46</v>
      </c>
      <c r="E224" s="14">
        <v>40</v>
      </c>
      <c r="F224" s="14">
        <v>200</v>
      </c>
      <c r="G224" s="15">
        <f t="shared" si="4"/>
        <v>20</v>
      </c>
    </row>
    <row r="225" spans="1:7" x14ac:dyDescent="0.2">
      <c r="A225" s="14" t="s">
        <v>71</v>
      </c>
      <c r="B225" s="14" t="s">
        <v>67</v>
      </c>
      <c r="C225" s="14">
        <v>2010</v>
      </c>
      <c r="D225" s="14" t="s">
        <v>46</v>
      </c>
      <c r="E225" s="14">
        <v>45</v>
      </c>
      <c r="F225" s="14">
        <v>200</v>
      </c>
      <c r="G225" s="15">
        <f t="shared" si="4"/>
        <v>22.5</v>
      </c>
    </row>
    <row r="226" spans="1:7" x14ac:dyDescent="0.2">
      <c r="A226" s="14" t="s">
        <v>71</v>
      </c>
      <c r="B226" s="14" t="s">
        <v>67</v>
      </c>
      <c r="C226" s="14">
        <v>2011</v>
      </c>
      <c r="D226" s="14" t="s">
        <v>46</v>
      </c>
      <c r="E226" s="14">
        <v>45</v>
      </c>
      <c r="F226" s="14">
        <v>179.9</v>
      </c>
      <c r="G226" s="15">
        <f t="shared" si="4"/>
        <v>25.013896609227348</v>
      </c>
    </row>
    <row r="227" spans="1:7" x14ac:dyDescent="0.2">
      <c r="A227" s="14" t="s">
        <v>71</v>
      </c>
      <c r="B227" s="14" t="s">
        <v>67</v>
      </c>
      <c r="C227" s="14">
        <v>2012</v>
      </c>
      <c r="D227" s="14" t="s">
        <v>46</v>
      </c>
      <c r="E227" s="14">
        <v>42</v>
      </c>
      <c r="F227" s="14">
        <v>214.75</v>
      </c>
      <c r="G227" s="15">
        <f t="shared" si="4"/>
        <v>19.557625145518045</v>
      </c>
    </row>
    <row r="228" spans="1:7" x14ac:dyDescent="0.2">
      <c r="A228" s="14" t="s">
        <v>71</v>
      </c>
      <c r="B228" s="14" t="s">
        <v>67</v>
      </c>
      <c r="C228" s="14">
        <v>2013</v>
      </c>
      <c r="D228" s="14" t="s">
        <v>46</v>
      </c>
      <c r="E228" s="14">
        <v>41</v>
      </c>
      <c r="F228" s="14">
        <v>215.5</v>
      </c>
      <c r="G228" s="15">
        <f t="shared" si="4"/>
        <v>19.025522041763342</v>
      </c>
    </row>
    <row r="229" spans="1:7" x14ac:dyDescent="0.2">
      <c r="A229" s="14" t="s">
        <v>2</v>
      </c>
      <c r="B229" s="14" t="s">
        <v>68</v>
      </c>
      <c r="C229" s="14">
        <v>2012</v>
      </c>
      <c r="D229" s="14" t="s">
        <v>46</v>
      </c>
      <c r="E229" s="14">
        <v>40.799999999999997</v>
      </c>
      <c r="F229" s="14">
        <v>65.204999999999998</v>
      </c>
      <c r="G229" s="15">
        <f t="shared" si="4"/>
        <v>62.571888658845175</v>
      </c>
    </row>
    <row r="230" spans="1:7" x14ac:dyDescent="0.2">
      <c r="A230" s="14" t="s">
        <v>2</v>
      </c>
      <c r="B230" s="14" t="s">
        <v>68</v>
      </c>
      <c r="C230" s="14">
        <v>2013</v>
      </c>
      <c r="D230" s="14" t="s">
        <v>46</v>
      </c>
      <c r="E230" s="14">
        <v>37.5</v>
      </c>
      <c r="F230" s="14">
        <v>62.1</v>
      </c>
      <c r="G230" s="15">
        <f t="shared" si="4"/>
        <v>60.386473429951693</v>
      </c>
    </row>
    <row r="231" spans="1:7" x14ac:dyDescent="0.2">
      <c r="A231" s="14" t="s">
        <v>2</v>
      </c>
      <c r="B231" s="14" t="s">
        <v>68</v>
      </c>
      <c r="C231" s="14">
        <v>2014</v>
      </c>
      <c r="D231" s="14" t="s">
        <v>46</v>
      </c>
      <c r="E231" s="14">
        <v>35</v>
      </c>
      <c r="F231" s="14">
        <v>62.1</v>
      </c>
      <c r="G231" s="15">
        <f t="shared" si="4"/>
        <v>56.36070853462158</v>
      </c>
    </row>
    <row r="232" spans="1:7" x14ac:dyDescent="0.2">
      <c r="A232" s="14" t="s">
        <v>2</v>
      </c>
      <c r="B232" s="14" t="s">
        <v>69</v>
      </c>
      <c r="C232" s="14">
        <v>2008</v>
      </c>
      <c r="D232" s="14" t="s">
        <v>46</v>
      </c>
      <c r="E232" s="14">
        <v>33</v>
      </c>
      <c r="F232" s="14">
        <v>190</v>
      </c>
      <c r="G232" s="15">
        <f t="shared" si="4"/>
        <v>17.368421052631579</v>
      </c>
    </row>
    <row r="233" spans="1:7" x14ac:dyDescent="0.2">
      <c r="A233" s="14" t="s">
        <v>2</v>
      </c>
      <c r="B233" s="14" t="s">
        <v>69</v>
      </c>
      <c r="C233" s="14">
        <v>2009</v>
      </c>
      <c r="D233" s="14" t="s">
        <v>46</v>
      </c>
      <c r="E233" s="14">
        <v>28.799999999999997</v>
      </c>
      <c r="F233" s="14">
        <v>179.4</v>
      </c>
      <c r="G233" s="15">
        <f t="shared" si="4"/>
        <v>16.053511705685615</v>
      </c>
    </row>
    <row r="234" spans="1:7" x14ac:dyDescent="0.2">
      <c r="A234" s="14" t="s">
        <v>2</v>
      </c>
      <c r="B234" s="14" t="s">
        <v>69</v>
      </c>
      <c r="C234" s="14">
        <v>2010</v>
      </c>
      <c r="D234" s="14" t="s">
        <v>46</v>
      </c>
      <c r="E234" s="14">
        <v>38.4</v>
      </c>
      <c r="F234" s="14">
        <v>199.065</v>
      </c>
      <c r="G234" s="15">
        <f t="shared" si="4"/>
        <v>19.290181598975209</v>
      </c>
    </row>
    <row r="235" spans="1:7" x14ac:dyDescent="0.2">
      <c r="A235" s="14" t="s">
        <v>2</v>
      </c>
      <c r="B235" s="14" t="s">
        <v>69</v>
      </c>
      <c r="C235" s="14">
        <v>2011</v>
      </c>
      <c r="D235" s="14" t="s">
        <v>46</v>
      </c>
      <c r="E235" s="14">
        <v>36.6</v>
      </c>
      <c r="F235" s="14">
        <v>199.065</v>
      </c>
      <c r="G235" s="15">
        <f t="shared" si="4"/>
        <v>18.385954336523245</v>
      </c>
    </row>
    <row r="236" spans="1:7" x14ac:dyDescent="0.2">
      <c r="A236" s="14" t="s">
        <v>2</v>
      </c>
      <c r="B236" s="14" t="s">
        <v>69</v>
      </c>
      <c r="C236" s="14">
        <v>2012</v>
      </c>
      <c r="D236" s="14" t="s">
        <v>46</v>
      </c>
      <c r="E236" s="14">
        <v>36.6</v>
      </c>
      <c r="F236" s="14">
        <v>199.065</v>
      </c>
      <c r="G236" s="15">
        <f t="shared" si="4"/>
        <v>18.385954336523245</v>
      </c>
    </row>
    <row r="237" spans="1:7" x14ac:dyDescent="0.2">
      <c r="A237" s="14" t="s">
        <v>2</v>
      </c>
      <c r="B237" s="14" t="s">
        <v>69</v>
      </c>
      <c r="C237" s="14">
        <v>2013</v>
      </c>
      <c r="D237" s="14" t="s">
        <v>46</v>
      </c>
      <c r="E237" s="14">
        <v>32.9</v>
      </c>
      <c r="F237" s="14">
        <v>199.065</v>
      </c>
      <c r="G237" s="15">
        <f t="shared" si="4"/>
        <v>16.527264963705324</v>
      </c>
    </row>
    <row r="238" spans="1:7" x14ac:dyDescent="0.2">
      <c r="A238" s="14" t="s">
        <v>2</v>
      </c>
      <c r="B238" s="14" t="s">
        <v>69</v>
      </c>
      <c r="C238" s="14">
        <v>2014</v>
      </c>
      <c r="D238" s="14" t="s">
        <v>46</v>
      </c>
      <c r="E238" s="14">
        <v>34</v>
      </c>
      <c r="F238" s="14">
        <v>199.065</v>
      </c>
      <c r="G238" s="15">
        <f t="shared" si="4"/>
        <v>17.079848290759301</v>
      </c>
    </row>
    <row r="239" spans="1:7" x14ac:dyDescent="0.2">
      <c r="A239" s="14" t="s">
        <v>2</v>
      </c>
      <c r="B239" s="14" t="s">
        <v>70</v>
      </c>
      <c r="C239" s="14">
        <v>2008</v>
      </c>
      <c r="D239" s="14" t="s">
        <v>46</v>
      </c>
      <c r="E239" s="14">
        <v>28</v>
      </c>
      <c r="F239" s="14">
        <v>190</v>
      </c>
      <c r="G239" s="15">
        <f t="shared" si="4"/>
        <v>14.736842105263158</v>
      </c>
    </row>
    <row r="240" spans="1:7" x14ac:dyDescent="0.2">
      <c r="A240" s="14" t="s">
        <v>2</v>
      </c>
      <c r="B240" s="14" t="s">
        <v>70</v>
      </c>
      <c r="C240" s="14">
        <v>2009</v>
      </c>
      <c r="D240" s="14" t="s">
        <v>46</v>
      </c>
      <c r="E240" s="14">
        <v>28.5</v>
      </c>
      <c r="F240" s="14">
        <v>193</v>
      </c>
      <c r="G240" s="15">
        <f t="shared" ref="G240:G245" si="5">(E240*100)/F240</f>
        <v>14.766839378238341</v>
      </c>
    </row>
    <row r="241" spans="1:7" x14ac:dyDescent="0.2">
      <c r="A241" s="14" t="s">
        <v>2</v>
      </c>
      <c r="B241" s="14" t="s">
        <v>70</v>
      </c>
      <c r="C241" s="14">
        <v>2010</v>
      </c>
      <c r="D241" s="14" t="s">
        <v>46</v>
      </c>
      <c r="E241" s="14">
        <v>34</v>
      </c>
      <c r="F241" s="14">
        <v>199</v>
      </c>
      <c r="G241" s="15">
        <f t="shared" si="5"/>
        <v>17.08542713567839</v>
      </c>
    </row>
    <row r="242" spans="1:7" x14ac:dyDescent="0.2">
      <c r="A242" s="14" t="s">
        <v>2</v>
      </c>
      <c r="B242" s="14" t="s">
        <v>70</v>
      </c>
      <c r="C242" s="14">
        <v>2011</v>
      </c>
      <c r="D242" s="14" t="s">
        <v>46</v>
      </c>
      <c r="E242" s="14">
        <v>36.200000000000003</v>
      </c>
      <c r="F242" s="14">
        <v>240.465</v>
      </c>
      <c r="G242" s="15">
        <f t="shared" si="5"/>
        <v>15.054165886927413</v>
      </c>
    </row>
    <row r="243" spans="1:7" x14ac:dyDescent="0.2">
      <c r="A243" s="14" t="s">
        <v>2</v>
      </c>
      <c r="B243" s="14" t="s">
        <v>70</v>
      </c>
      <c r="C243" s="14">
        <v>2012</v>
      </c>
      <c r="D243" s="14" t="s">
        <v>46</v>
      </c>
      <c r="E243" s="14">
        <v>40.799999999999997</v>
      </c>
      <c r="F243" s="14">
        <v>193.2</v>
      </c>
      <c r="G243" s="15">
        <f t="shared" si="5"/>
        <v>21.118012422360248</v>
      </c>
    </row>
    <row r="244" spans="1:7" x14ac:dyDescent="0.2">
      <c r="A244" s="14" t="s">
        <v>2</v>
      </c>
      <c r="B244" s="14" t="s">
        <v>70</v>
      </c>
      <c r="C244" s="14">
        <v>2013</v>
      </c>
      <c r="D244" s="14" t="s">
        <v>46</v>
      </c>
      <c r="E244" s="14">
        <v>36.700000000000003</v>
      </c>
      <c r="F244" s="14">
        <v>193.2</v>
      </c>
      <c r="G244" s="15">
        <f t="shared" si="5"/>
        <v>18.995859213250522</v>
      </c>
    </row>
    <row r="245" spans="1:7" x14ac:dyDescent="0.2">
      <c r="A245" s="14" t="s">
        <v>2</v>
      </c>
      <c r="B245" s="14" t="s">
        <v>70</v>
      </c>
      <c r="C245" s="14">
        <v>2014</v>
      </c>
      <c r="D245" s="14" t="s">
        <v>46</v>
      </c>
      <c r="E245" s="14">
        <v>41.3</v>
      </c>
      <c r="F245" s="14">
        <v>193.2</v>
      </c>
      <c r="G245" s="15">
        <f t="shared" si="5"/>
        <v>21.376811594202898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70" zoomScaleNormal="100" workbookViewId="0">
      <selection activeCell="M89" sqref="M89"/>
    </sheetView>
  </sheetViews>
  <sheetFormatPr defaultRowHeight="14.25" x14ac:dyDescent="0.2"/>
  <cols>
    <col min="1" max="1" width="5.5" bestFit="1" customWidth="1"/>
    <col min="2" max="2" width="11.125" bestFit="1" customWidth="1"/>
    <col min="3" max="3" width="4.75" bestFit="1" customWidth="1"/>
    <col min="4" max="4" width="9.375" bestFit="1" customWidth="1"/>
    <col min="5" max="6" width="6.75" bestFit="1" customWidth="1"/>
    <col min="7" max="7" width="11.125" bestFit="1" customWidth="1"/>
  </cols>
  <sheetData>
    <row r="1" spans="1:7" x14ac:dyDescent="0.2">
      <c r="A1" s="10" t="s">
        <v>50</v>
      </c>
      <c r="B1" s="10" t="s">
        <v>57</v>
      </c>
      <c r="C1" s="10" t="s">
        <v>59</v>
      </c>
      <c r="D1" s="10" t="s">
        <v>58</v>
      </c>
      <c r="E1" s="10" t="s">
        <v>51</v>
      </c>
      <c r="F1" s="10" t="s">
        <v>75</v>
      </c>
      <c r="G1" s="10" t="s">
        <v>76</v>
      </c>
    </row>
    <row r="2" spans="1:7" x14ac:dyDescent="0.2">
      <c r="A2" s="1" t="s">
        <v>0</v>
      </c>
      <c r="B2" s="1" t="s">
        <v>3</v>
      </c>
      <c r="C2" s="1">
        <v>2011</v>
      </c>
      <c r="D2" s="1" t="s">
        <v>49</v>
      </c>
      <c r="E2" s="5">
        <v>120</v>
      </c>
      <c r="F2" s="5">
        <v>100</v>
      </c>
      <c r="G2" s="4">
        <f>(E2*100)/F2</f>
        <v>120</v>
      </c>
    </row>
    <row r="3" spans="1:7" x14ac:dyDescent="0.2">
      <c r="A3" s="1" t="s">
        <v>0</v>
      </c>
      <c r="B3" s="1" t="s">
        <v>3</v>
      </c>
      <c r="C3" s="1">
        <v>2012</v>
      </c>
      <c r="D3" s="1" t="s">
        <v>49</v>
      </c>
      <c r="E3" s="5">
        <v>108</v>
      </c>
      <c r="F3" s="5">
        <v>100</v>
      </c>
      <c r="G3" s="4">
        <f t="shared" ref="G3:G66" si="0">(E3*100)/F3</f>
        <v>108</v>
      </c>
    </row>
    <row r="4" spans="1:7" x14ac:dyDescent="0.2">
      <c r="A4" s="1" t="s">
        <v>0</v>
      </c>
      <c r="B4" s="1" t="s">
        <v>3</v>
      </c>
      <c r="C4" s="1">
        <v>2013</v>
      </c>
      <c r="D4" s="1" t="s">
        <v>49</v>
      </c>
      <c r="E4" s="5">
        <v>115</v>
      </c>
      <c r="F4" s="5">
        <v>100</v>
      </c>
      <c r="G4" s="4">
        <f t="shared" si="0"/>
        <v>115</v>
      </c>
    </row>
    <row r="5" spans="1:7" x14ac:dyDescent="0.2">
      <c r="A5" s="1" t="s">
        <v>0</v>
      </c>
      <c r="B5" s="1" t="s">
        <v>3</v>
      </c>
      <c r="C5" s="1">
        <v>2014</v>
      </c>
      <c r="D5" s="1" t="s">
        <v>49</v>
      </c>
      <c r="E5" s="5">
        <v>147</v>
      </c>
      <c r="F5" s="5">
        <v>110</v>
      </c>
      <c r="G5" s="4">
        <f t="shared" si="0"/>
        <v>133.63636363636363</v>
      </c>
    </row>
    <row r="6" spans="1:7" x14ac:dyDescent="0.2">
      <c r="A6" s="1" t="s">
        <v>0</v>
      </c>
      <c r="B6" s="1" t="s">
        <v>3</v>
      </c>
      <c r="C6" s="1">
        <v>2015</v>
      </c>
      <c r="D6" s="1" t="s">
        <v>49</v>
      </c>
      <c r="E6" s="5">
        <v>114</v>
      </c>
      <c r="F6" s="5">
        <v>100</v>
      </c>
      <c r="G6" s="4">
        <f t="shared" si="0"/>
        <v>114</v>
      </c>
    </row>
    <row r="7" spans="1:7" x14ac:dyDescent="0.2">
      <c r="A7" s="1" t="s">
        <v>0</v>
      </c>
      <c r="B7" s="1" t="s">
        <v>32</v>
      </c>
      <c r="C7" s="1">
        <v>2010</v>
      </c>
      <c r="D7" s="1" t="s">
        <v>49</v>
      </c>
      <c r="E7" s="5">
        <v>106</v>
      </c>
      <c r="F7" s="5">
        <v>116</v>
      </c>
      <c r="G7" s="4">
        <f t="shared" si="0"/>
        <v>91.379310344827587</v>
      </c>
    </row>
    <row r="8" spans="1:7" x14ac:dyDescent="0.2">
      <c r="A8" s="1" t="s">
        <v>0</v>
      </c>
      <c r="B8" s="1" t="s">
        <v>32</v>
      </c>
      <c r="C8" s="1">
        <v>2011</v>
      </c>
      <c r="D8" s="1" t="s">
        <v>49</v>
      </c>
      <c r="E8" s="5">
        <v>144</v>
      </c>
      <c r="F8" s="5">
        <v>106</v>
      </c>
      <c r="G8" s="4">
        <f t="shared" si="0"/>
        <v>135.84905660377359</v>
      </c>
    </row>
    <row r="9" spans="1:7" x14ac:dyDescent="0.2">
      <c r="A9" s="1" t="s">
        <v>0</v>
      </c>
      <c r="B9" s="1" t="s">
        <v>32</v>
      </c>
      <c r="C9" s="1">
        <v>2012</v>
      </c>
      <c r="D9" s="1" t="s">
        <v>49</v>
      </c>
      <c r="E9" s="5">
        <v>127</v>
      </c>
      <c r="F9" s="5">
        <v>106</v>
      </c>
      <c r="G9" s="4">
        <f t="shared" si="0"/>
        <v>119.81132075471699</v>
      </c>
    </row>
    <row r="10" spans="1:7" x14ac:dyDescent="0.2">
      <c r="A10" s="1" t="s">
        <v>0</v>
      </c>
      <c r="B10" s="1" t="s">
        <v>32</v>
      </c>
      <c r="C10" s="1">
        <v>2013</v>
      </c>
      <c r="D10" s="1" t="s">
        <v>49</v>
      </c>
      <c r="E10" s="5">
        <v>132</v>
      </c>
      <c r="F10" s="5">
        <v>98</v>
      </c>
      <c r="G10" s="4">
        <f t="shared" si="0"/>
        <v>134.69387755102042</v>
      </c>
    </row>
    <row r="11" spans="1:7" x14ac:dyDescent="0.2">
      <c r="A11" s="1" t="s">
        <v>0</v>
      </c>
      <c r="B11" s="1" t="s">
        <v>32</v>
      </c>
      <c r="C11" s="1">
        <v>2014</v>
      </c>
      <c r="D11" s="1" t="s">
        <v>49</v>
      </c>
      <c r="E11" s="5">
        <v>134</v>
      </c>
      <c r="F11" s="5">
        <v>106</v>
      </c>
      <c r="G11" s="4">
        <f t="shared" si="0"/>
        <v>126.41509433962264</v>
      </c>
    </row>
    <row r="12" spans="1:7" x14ac:dyDescent="0.2">
      <c r="A12" s="1" t="s">
        <v>0</v>
      </c>
      <c r="B12" s="1" t="s">
        <v>32</v>
      </c>
      <c r="C12" s="1">
        <v>2015</v>
      </c>
      <c r="D12" s="1" t="s">
        <v>49</v>
      </c>
      <c r="E12" s="5">
        <v>134</v>
      </c>
      <c r="F12" s="5">
        <v>108</v>
      </c>
      <c r="G12" s="4">
        <f t="shared" si="0"/>
        <v>124.07407407407408</v>
      </c>
    </row>
    <row r="13" spans="1:7" x14ac:dyDescent="0.2">
      <c r="A13" s="6" t="s">
        <v>1</v>
      </c>
      <c r="B13" s="6" t="s">
        <v>7</v>
      </c>
      <c r="C13" s="6">
        <v>2012</v>
      </c>
      <c r="D13" s="6" t="s">
        <v>49</v>
      </c>
      <c r="E13" s="8">
        <v>120</v>
      </c>
      <c r="F13" s="8">
        <v>120</v>
      </c>
      <c r="G13" s="7">
        <f t="shared" si="0"/>
        <v>100</v>
      </c>
    </row>
    <row r="14" spans="1:7" x14ac:dyDescent="0.2">
      <c r="A14" s="6" t="s">
        <v>1</v>
      </c>
      <c r="B14" s="6" t="s">
        <v>7</v>
      </c>
      <c r="C14" s="6">
        <v>2013</v>
      </c>
      <c r="D14" s="6" t="s">
        <v>49</v>
      </c>
      <c r="E14" s="8">
        <v>150</v>
      </c>
      <c r="F14" s="8">
        <v>120</v>
      </c>
      <c r="G14" s="7">
        <f t="shared" si="0"/>
        <v>125</v>
      </c>
    </row>
    <row r="15" spans="1:7" x14ac:dyDescent="0.2">
      <c r="A15" s="6" t="s">
        <v>1</v>
      </c>
      <c r="B15" s="6" t="s">
        <v>7</v>
      </c>
      <c r="C15" s="6">
        <v>2014</v>
      </c>
      <c r="D15" s="6" t="s">
        <v>49</v>
      </c>
      <c r="E15" s="8">
        <v>140</v>
      </c>
      <c r="F15" s="8">
        <v>119</v>
      </c>
      <c r="G15" s="7">
        <f t="shared" si="0"/>
        <v>117.64705882352941</v>
      </c>
    </row>
    <row r="16" spans="1:7" x14ac:dyDescent="0.2">
      <c r="A16" s="6" t="s">
        <v>1</v>
      </c>
      <c r="B16" s="6" t="s">
        <v>8</v>
      </c>
      <c r="C16" s="6">
        <v>2011</v>
      </c>
      <c r="D16" s="6" t="s">
        <v>49</v>
      </c>
      <c r="E16" s="8">
        <v>102</v>
      </c>
      <c r="F16" s="8">
        <v>100</v>
      </c>
      <c r="G16" s="7">
        <f t="shared" si="0"/>
        <v>102</v>
      </c>
    </row>
    <row r="17" spans="1:7" x14ac:dyDescent="0.2">
      <c r="A17" s="6" t="s">
        <v>1</v>
      </c>
      <c r="B17" s="6" t="s">
        <v>8</v>
      </c>
      <c r="C17" s="6">
        <v>2012</v>
      </c>
      <c r="D17" s="6" t="s">
        <v>49</v>
      </c>
      <c r="E17" s="8">
        <v>105</v>
      </c>
      <c r="F17" s="8">
        <v>100</v>
      </c>
      <c r="G17" s="7">
        <f t="shared" si="0"/>
        <v>105</v>
      </c>
    </row>
    <row r="18" spans="1:7" x14ac:dyDescent="0.2">
      <c r="A18" s="6" t="s">
        <v>1</v>
      </c>
      <c r="B18" s="6" t="s">
        <v>8</v>
      </c>
      <c r="C18" s="6">
        <v>2013</v>
      </c>
      <c r="D18" s="6" t="s">
        <v>49</v>
      </c>
      <c r="E18" s="8">
        <v>129</v>
      </c>
      <c r="F18" s="8">
        <v>100</v>
      </c>
      <c r="G18" s="7">
        <f t="shared" si="0"/>
        <v>129</v>
      </c>
    </row>
    <row r="19" spans="1:7" x14ac:dyDescent="0.2">
      <c r="A19" s="6" t="s">
        <v>1</v>
      </c>
      <c r="B19" s="6" t="s">
        <v>8</v>
      </c>
      <c r="C19" s="6">
        <v>2014</v>
      </c>
      <c r="D19" s="6" t="s">
        <v>49</v>
      </c>
      <c r="E19" s="8">
        <v>124</v>
      </c>
      <c r="F19" s="8">
        <v>100</v>
      </c>
      <c r="G19" s="7">
        <f t="shared" si="0"/>
        <v>124</v>
      </c>
    </row>
    <row r="20" spans="1:7" x14ac:dyDescent="0.2">
      <c r="A20" s="6" t="s">
        <v>1</v>
      </c>
      <c r="B20" s="6" t="s">
        <v>8</v>
      </c>
      <c r="C20" s="6">
        <v>2015</v>
      </c>
      <c r="D20" s="6" t="s">
        <v>49</v>
      </c>
      <c r="E20" s="8">
        <v>110</v>
      </c>
      <c r="F20" s="8">
        <v>100</v>
      </c>
      <c r="G20" s="7">
        <f t="shared" si="0"/>
        <v>110</v>
      </c>
    </row>
    <row r="21" spans="1:7" x14ac:dyDescent="0.2">
      <c r="A21" s="6" t="s">
        <v>1</v>
      </c>
      <c r="B21" s="6" t="s">
        <v>10</v>
      </c>
      <c r="C21" s="6">
        <v>2011</v>
      </c>
      <c r="D21" s="6" t="s">
        <v>49</v>
      </c>
      <c r="E21" s="8">
        <v>101</v>
      </c>
      <c r="F21" s="8">
        <v>120</v>
      </c>
      <c r="G21" s="7">
        <f t="shared" si="0"/>
        <v>84.166666666666671</v>
      </c>
    </row>
    <row r="22" spans="1:7" x14ac:dyDescent="0.2">
      <c r="A22" s="6" t="s">
        <v>1</v>
      </c>
      <c r="B22" s="6" t="s">
        <v>10</v>
      </c>
      <c r="C22" s="6">
        <v>2012</v>
      </c>
      <c r="D22" s="6" t="s">
        <v>49</v>
      </c>
      <c r="E22" s="8">
        <v>107</v>
      </c>
      <c r="F22" s="8">
        <v>120</v>
      </c>
      <c r="G22" s="7">
        <f t="shared" si="0"/>
        <v>89.166666666666671</v>
      </c>
    </row>
    <row r="23" spans="1:7" x14ac:dyDescent="0.2">
      <c r="A23" s="6" t="s">
        <v>1</v>
      </c>
      <c r="B23" s="6" t="s">
        <v>10</v>
      </c>
      <c r="C23" s="6">
        <v>2013</v>
      </c>
      <c r="D23" s="6" t="s">
        <v>49</v>
      </c>
      <c r="E23" s="8">
        <v>130</v>
      </c>
      <c r="F23" s="8">
        <v>120</v>
      </c>
      <c r="G23" s="7">
        <f t="shared" si="0"/>
        <v>108.33333333333333</v>
      </c>
    </row>
    <row r="24" spans="1:7" x14ac:dyDescent="0.2">
      <c r="A24" s="6" t="s">
        <v>1</v>
      </c>
      <c r="B24" s="6" t="s">
        <v>10</v>
      </c>
      <c r="C24" s="6">
        <v>2014</v>
      </c>
      <c r="D24" s="6" t="s">
        <v>49</v>
      </c>
      <c r="E24" s="8">
        <v>124</v>
      </c>
      <c r="F24" s="8">
        <v>120</v>
      </c>
      <c r="G24" s="7">
        <f t="shared" si="0"/>
        <v>103.33333333333333</v>
      </c>
    </row>
    <row r="25" spans="1:7" x14ac:dyDescent="0.2">
      <c r="A25" s="6" t="s">
        <v>1</v>
      </c>
      <c r="B25" s="6" t="s">
        <v>10</v>
      </c>
      <c r="C25" s="6">
        <v>2015</v>
      </c>
      <c r="D25" s="6" t="s">
        <v>49</v>
      </c>
      <c r="E25" s="8">
        <v>104</v>
      </c>
      <c r="F25" s="8">
        <v>120</v>
      </c>
      <c r="G25" s="7">
        <f t="shared" si="0"/>
        <v>86.666666666666671</v>
      </c>
    </row>
    <row r="26" spans="1:7" x14ac:dyDescent="0.2">
      <c r="A26" s="6" t="s">
        <v>1</v>
      </c>
      <c r="B26" s="6" t="s">
        <v>34</v>
      </c>
      <c r="C26" s="6">
        <v>2012</v>
      </c>
      <c r="D26" s="6" t="s">
        <v>49</v>
      </c>
      <c r="E26" s="8">
        <v>139</v>
      </c>
      <c r="F26" s="8">
        <v>125</v>
      </c>
      <c r="G26" s="7">
        <f t="shared" si="0"/>
        <v>111.2</v>
      </c>
    </row>
    <row r="27" spans="1:7" x14ac:dyDescent="0.2">
      <c r="A27" s="6" t="s">
        <v>1</v>
      </c>
      <c r="B27" s="6" t="s">
        <v>34</v>
      </c>
      <c r="C27" s="6">
        <v>2013</v>
      </c>
      <c r="D27" s="6" t="s">
        <v>49</v>
      </c>
      <c r="E27" s="8">
        <v>133</v>
      </c>
      <c r="F27" s="8">
        <v>125</v>
      </c>
      <c r="G27" s="7">
        <f t="shared" si="0"/>
        <v>106.4</v>
      </c>
    </row>
    <row r="28" spans="1:7" x14ac:dyDescent="0.2">
      <c r="A28" s="6" t="s">
        <v>1</v>
      </c>
      <c r="B28" s="6" t="s">
        <v>34</v>
      </c>
      <c r="C28" s="6">
        <v>2014</v>
      </c>
      <c r="D28" s="6" t="s">
        <v>49</v>
      </c>
      <c r="E28" s="8">
        <v>135</v>
      </c>
      <c r="F28" s="8">
        <v>120</v>
      </c>
      <c r="G28" s="7">
        <f t="shared" si="0"/>
        <v>112.5</v>
      </c>
    </row>
    <row r="29" spans="1:7" x14ac:dyDescent="0.2">
      <c r="A29" s="6" t="s">
        <v>1</v>
      </c>
      <c r="B29" s="6" t="s">
        <v>34</v>
      </c>
      <c r="C29" s="6">
        <v>2015</v>
      </c>
      <c r="D29" s="6" t="s">
        <v>49</v>
      </c>
      <c r="E29" s="8">
        <v>130</v>
      </c>
      <c r="F29" s="8">
        <v>115</v>
      </c>
      <c r="G29" s="7">
        <f t="shared" si="0"/>
        <v>113.04347826086956</v>
      </c>
    </row>
    <row r="30" spans="1:7" x14ac:dyDescent="0.2">
      <c r="A30" s="14" t="s">
        <v>71</v>
      </c>
      <c r="B30" s="14" t="s">
        <v>61</v>
      </c>
      <c r="C30" s="14">
        <v>2010</v>
      </c>
      <c r="D30" s="14" t="s">
        <v>49</v>
      </c>
      <c r="E30" s="14">
        <v>124</v>
      </c>
      <c r="F30" s="14">
        <v>216</v>
      </c>
      <c r="G30" s="16">
        <f t="shared" si="0"/>
        <v>57.407407407407405</v>
      </c>
    </row>
    <row r="31" spans="1:7" x14ac:dyDescent="0.2">
      <c r="A31" s="14" t="s">
        <v>71</v>
      </c>
      <c r="B31" s="14" t="s">
        <v>61</v>
      </c>
      <c r="C31" s="14">
        <v>2011</v>
      </c>
      <c r="D31" s="14" t="s">
        <v>49</v>
      </c>
      <c r="E31" s="14">
        <v>162</v>
      </c>
      <c r="F31" s="14">
        <v>188.4</v>
      </c>
      <c r="G31" s="16">
        <f t="shared" si="0"/>
        <v>85.987261146496806</v>
      </c>
    </row>
    <row r="32" spans="1:7" x14ac:dyDescent="0.2">
      <c r="A32" s="14" t="s">
        <v>71</v>
      </c>
      <c r="B32" s="14" t="s">
        <v>61</v>
      </c>
      <c r="C32" s="14">
        <v>2012</v>
      </c>
      <c r="D32" s="14" t="s">
        <v>49</v>
      </c>
      <c r="E32" s="14">
        <v>140.19999999999999</v>
      </c>
      <c r="F32" s="14">
        <v>147.9</v>
      </c>
      <c r="G32" s="16">
        <f t="shared" si="0"/>
        <v>94.793779580797818</v>
      </c>
    </row>
    <row r="33" spans="1:7" x14ac:dyDescent="0.2">
      <c r="A33" s="14" t="s">
        <v>71</v>
      </c>
      <c r="B33" s="14" t="s">
        <v>61</v>
      </c>
      <c r="C33" s="14">
        <v>2012</v>
      </c>
      <c r="D33" s="14" t="s">
        <v>49</v>
      </c>
      <c r="E33" s="14">
        <v>140.19999999999999</v>
      </c>
      <c r="F33" s="14">
        <v>147.9</v>
      </c>
      <c r="G33" s="16">
        <f t="shared" si="0"/>
        <v>94.793779580797818</v>
      </c>
    </row>
    <row r="34" spans="1:7" x14ac:dyDescent="0.2">
      <c r="A34" s="14" t="s">
        <v>71</v>
      </c>
      <c r="B34" s="14" t="s">
        <v>61</v>
      </c>
      <c r="C34" s="14">
        <v>2013</v>
      </c>
      <c r="D34" s="14" t="s">
        <v>49</v>
      </c>
      <c r="E34" s="14">
        <v>127.5</v>
      </c>
      <c r="F34" s="14">
        <v>147.9</v>
      </c>
      <c r="G34" s="16">
        <f t="shared" si="0"/>
        <v>86.206896551724128</v>
      </c>
    </row>
    <row r="35" spans="1:7" x14ac:dyDescent="0.2">
      <c r="A35" s="14" t="s">
        <v>71</v>
      </c>
      <c r="B35" s="14" t="s">
        <v>61</v>
      </c>
      <c r="C35" s="14">
        <v>2013</v>
      </c>
      <c r="D35" s="14" t="s">
        <v>49</v>
      </c>
      <c r="E35" s="14">
        <v>127.5</v>
      </c>
      <c r="F35" s="14">
        <v>147.9</v>
      </c>
      <c r="G35" s="16">
        <f t="shared" si="0"/>
        <v>86.206896551724128</v>
      </c>
    </row>
    <row r="36" spans="1:7" x14ac:dyDescent="0.2">
      <c r="A36" s="14" t="s">
        <v>71</v>
      </c>
      <c r="B36" s="14" t="s">
        <v>61</v>
      </c>
      <c r="C36" s="14">
        <v>2014</v>
      </c>
      <c r="D36" s="14" t="s">
        <v>49</v>
      </c>
      <c r="E36" s="14">
        <v>142.5</v>
      </c>
      <c r="F36" s="14">
        <v>147.9</v>
      </c>
      <c r="G36" s="16">
        <f t="shared" si="0"/>
        <v>96.348884381338735</v>
      </c>
    </row>
    <row r="37" spans="1:7" x14ac:dyDescent="0.2">
      <c r="A37" s="14" t="s">
        <v>71</v>
      </c>
      <c r="B37" s="14" t="s">
        <v>61</v>
      </c>
      <c r="C37" s="14">
        <v>2014</v>
      </c>
      <c r="D37" s="14" t="s">
        <v>49</v>
      </c>
      <c r="E37" s="14">
        <v>142.5</v>
      </c>
      <c r="F37" s="14">
        <v>147.9</v>
      </c>
      <c r="G37" s="16">
        <f t="shared" si="0"/>
        <v>96.348884381338735</v>
      </c>
    </row>
    <row r="38" spans="1:7" x14ac:dyDescent="0.2">
      <c r="A38" s="14" t="s">
        <v>71</v>
      </c>
      <c r="B38" s="14" t="s">
        <v>62</v>
      </c>
      <c r="C38" s="14">
        <v>2008</v>
      </c>
      <c r="D38" s="14" t="s">
        <v>49</v>
      </c>
      <c r="E38" s="14">
        <v>104.3</v>
      </c>
      <c r="F38" s="14">
        <v>88.25</v>
      </c>
      <c r="G38" s="16">
        <f t="shared" si="0"/>
        <v>118.18696883852691</v>
      </c>
    </row>
    <row r="39" spans="1:7" x14ac:dyDescent="0.2">
      <c r="A39" s="14" t="s">
        <v>71</v>
      </c>
      <c r="B39" s="14" t="s">
        <v>62</v>
      </c>
      <c r="C39" s="14">
        <v>2009</v>
      </c>
      <c r="D39" s="14" t="s">
        <v>49</v>
      </c>
      <c r="E39" s="14">
        <v>109.2</v>
      </c>
      <c r="F39" s="14">
        <v>120.5</v>
      </c>
      <c r="G39" s="16">
        <f t="shared" si="0"/>
        <v>90.622406639004154</v>
      </c>
    </row>
    <row r="40" spans="1:7" x14ac:dyDescent="0.2">
      <c r="A40" s="14" t="s">
        <v>71</v>
      </c>
      <c r="B40" s="14" t="s">
        <v>62</v>
      </c>
      <c r="C40" s="14">
        <v>2009</v>
      </c>
      <c r="D40" s="14" t="s">
        <v>49</v>
      </c>
      <c r="E40" s="14">
        <v>109.2</v>
      </c>
      <c r="F40" s="14">
        <v>120.5</v>
      </c>
      <c r="G40" s="16">
        <f t="shared" si="0"/>
        <v>90.622406639004154</v>
      </c>
    </row>
    <row r="41" spans="1:7" x14ac:dyDescent="0.2">
      <c r="A41" s="14" t="s">
        <v>71</v>
      </c>
      <c r="B41" s="14" t="s">
        <v>62</v>
      </c>
      <c r="C41" s="14">
        <v>2010</v>
      </c>
      <c r="D41" s="14" t="s">
        <v>49</v>
      </c>
      <c r="E41" s="14">
        <v>100.8</v>
      </c>
      <c r="F41" s="14">
        <v>120.5</v>
      </c>
      <c r="G41" s="16">
        <f t="shared" si="0"/>
        <v>83.651452282157678</v>
      </c>
    </row>
    <row r="42" spans="1:7" x14ac:dyDescent="0.2">
      <c r="A42" s="14" t="s">
        <v>71</v>
      </c>
      <c r="B42" s="14" t="s">
        <v>62</v>
      </c>
      <c r="C42" s="14">
        <v>2010</v>
      </c>
      <c r="D42" s="14" t="s">
        <v>49</v>
      </c>
      <c r="E42" s="14">
        <v>100.8</v>
      </c>
      <c r="F42" s="14">
        <v>120.5</v>
      </c>
      <c r="G42" s="16">
        <f t="shared" si="0"/>
        <v>83.651452282157678</v>
      </c>
    </row>
    <row r="43" spans="1:7" x14ac:dyDescent="0.2">
      <c r="A43" s="14" t="s">
        <v>71</v>
      </c>
      <c r="B43" s="14" t="s">
        <v>62</v>
      </c>
      <c r="C43" s="14">
        <v>2011</v>
      </c>
      <c r="D43" s="14" t="s">
        <v>49</v>
      </c>
      <c r="E43" s="14">
        <v>123</v>
      </c>
      <c r="F43" s="14">
        <v>120.5</v>
      </c>
      <c r="G43" s="16">
        <f t="shared" si="0"/>
        <v>102.0746887966805</v>
      </c>
    </row>
    <row r="44" spans="1:7" x14ac:dyDescent="0.2">
      <c r="A44" s="14" t="s">
        <v>71</v>
      </c>
      <c r="B44" s="14" t="s">
        <v>62</v>
      </c>
      <c r="C44" s="14">
        <v>2011</v>
      </c>
      <c r="D44" s="14" t="s">
        <v>49</v>
      </c>
      <c r="E44" s="14">
        <v>123</v>
      </c>
      <c r="F44" s="14">
        <v>120.5</v>
      </c>
      <c r="G44" s="16">
        <f t="shared" si="0"/>
        <v>102.0746887966805</v>
      </c>
    </row>
    <row r="45" spans="1:7" x14ac:dyDescent="0.2">
      <c r="A45" s="14" t="s">
        <v>71</v>
      </c>
      <c r="B45" s="14" t="s">
        <v>62</v>
      </c>
      <c r="C45" s="14">
        <v>2012</v>
      </c>
      <c r="D45" s="14" t="s">
        <v>49</v>
      </c>
      <c r="E45" s="14">
        <v>114</v>
      </c>
      <c r="F45" s="14">
        <v>120.5</v>
      </c>
      <c r="G45" s="16">
        <f t="shared" si="0"/>
        <v>94.60580912863071</v>
      </c>
    </row>
    <row r="46" spans="1:7" x14ac:dyDescent="0.2">
      <c r="A46" s="14" t="s">
        <v>71</v>
      </c>
      <c r="B46" s="14" t="s">
        <v>62</v>
      </c>
      <c r="C46" s="14">
        <v>2012</v>
      </c>
      <c r="D46" s="14" t="s">
        <v>49</v>
      </c>
      <c r="E46" s="14">
        <v>114</v>
      </c>
      <c r="F46" s="14">
        <v>120.5</v>
      </c>
      <c r="G46" s="16">
        <f t="shared" si="0"/>
        <v>94.60580912863071</v>
      </c>
    </row>
    <row r="47" spans="1:7" x14ac:dyDescent="0.2">
      <c r="A47" s="14" t="s">
        <v>71</v>
      </c>
      <c r="B47" s="14" t="s">
        <v>62</v>
      </c>
      <c r="C47" s="14">
        <v>2013</v>
      </c>
      <c r="D47" s="14" t="s">
        <v>49</v>
      </c>
      <c r="E47" s="14">
        <v>114</v>
      </c>
      <c r="F47" s="14">
        <v>120.5</v>
      </c>
      <c r="G47" s="16">
        <f t="shared" si="0"/>
        <v>94.60580912863071</v>
      </c>
    </row>
    <row r="48" spans="1:7" x14ac:dyDescent="0.2">
      <c r="A48" s="14" t="s">
        <v>71</v>
      </c>
      <c r="B48" s="14" t="s">
        <v>62</v>
      </c>
      <c r="C48" s="14">
        <v>2013</v>
      </c>
      <c r="D48" s="14" t="s">
        <v>49</v>
      </c>
      <c r="E48" s="14">
        <v>114</v>
      </c>
      <c r="F48" s="14">
        <v>120.5</v>
      </c>
      <c r="G48" s="16">
        <f t="shared" si="0"/>
        <v>94.60580912863071</v>
      </c>
    </row>
    <row r="49" spans="1:7" x14ac:dyDescent="0.2">
      <c r="A49" s="14" t="s">
        <v>71</v>
      </c>
      <c r="B49" s="14" t="s">
        <v>62</v>
      </c>
      <c r="C49" s="14">
        <v>2014</v>
      </c>
      <c r="D49" s="14" t="s">
        <v>49</v>
      </c>
      <c r="E49" s="14">
        <v>151</v>
      </c>
      <c r="F49" s="14">
        <v>120.5</v>
      </c>
      <c r="G49" s="16">
        <f t="shared" si="0"/>
        <v>125.31120331950207</v>
      </c>
    </row>
    <row r="50" spans="1:7" x14ac:dyDescent="0.2">
      <c r="A50" s="14" t="s">
        <v>71</v>
      </c>
      <c r="B50" s="14" t="s">
        <v>62</v>
      </c>
      <c r="C50" s="14">
        <v>2014</v>
      </c>
      <c r="D50" s="14" t="s">
        <v>49</v>
      </c>
      <c r="E50" s="14">
        <v>151</v>
      </c>
      <c r="F50" s="14">
        <v>120.5</v>
      </c>
      <c r="G50" s="16">
        <f t="shared" si="0"/>
        <v>125.31120331950207</v>
      </c>
    </row>
    <row r="51" spans="1:7" x14ac:dyDescent="0.2">
      <c r="A51" s="14" t="s">
        <v>71</v>
      </c>
      <c r="B51" s="14" t="s">
        <v>63</v>
      </c>
      <c r="C51" s="14">
        <v>2011</v>
      </c>
      <c r="D51" s="14" t="s">
        <v>49</v>
      </c>
      <c r="E51" s="14">
        <v>154</v>
      </c>
      <c r="F51" s="14">
        <v>195</v>
      </c>
      <c r="G51" s="16">
        <f t="shared" si="0"/>
        <v>78.974358974358978</v>
      </c>
    </row>
    <row r="52" spans="1:7" x14ac:dyDescent="0.2">
      <c r="A52" s="14" t="s">
        <v>71</v>
      </c>
      <c r="B52" s="14" t="s">
        <v>63</v>
      </c>
      <c r="C52" s="14">
        <v>2012</v>
      </c>
      <c r="D52" s="14" t="s">
        <v>49</v>
      </c>
      <c r="E52" s="14">
        <v>154</v>
      </c>
      <c r="F52" s="14">
        <v>132.5</v>
      </c>
      <c r="G52" s="16">
        <f t="shared" si="0"/>
        <v>116.22641509433963</v>
      </c>
    </row>
    <row r="53" spans="1:7" x14ac:dyDescent="0.2">
      <c r="A53" s="14" t="s">
        <v>71</v>
      </c>
      <c r="B53" s="14" t="s">
        <v>63</v>
      </c>
      <c r="C53" s="14">
        <v>2013</v>
      </c>
      <c r="D53" s="14" t="s">
        <v>49</v>
      </c>
      <c r="E53" s="14">
        <v>150</v>
      </c>
      <c r="F53" s="14">
        <v>132.5</v>
      </c>
      <c r="G53" s="16">
        <f t="shared" si="0"/>
        <v>113.20754716981132</v>
      </c>
    </row>
    <row r="54" spans="1:7" x14ac:dyDescent="0.2">
      <c r="A54" s="14" t="s">
        <v>71</v>
      </c>
      <c r="B54" s="14" t="s">
        <v>63</v>
      </c>
      <c r="C54" s="14">
        <v>2014</v>
      </c>
      <c r="D54" s="14" t="s">
        <v>49</v>
      </c>
      <c r="E54" s="14">
        <v>152</v>
      </c>
      <c r="F54" s="14">
        <v>132.5</v>
      </c>
      <c r="G54" s="16">
        <f t="shared" si="0"/>
        <v>114.71698113207547</v>
      </c>
    </row>
    <row r="55" spans="1:7" x14ac:dyDescent="0.2">
      <c r="A55" s="14" t="s">
        <v>71</v>
      </c>
      <c r="B55" s="14" t="s">
        <v>64</v>
      </c>
      <c r="C55" s="14">
        <v>2012</v>
      </c>
      <c r="D55" s="14" t="s">
        <v>49</v>
      </c>
      <c r="E55" s="14">
        <v>122.30000000000001</v>
      </c>
      <c r="F55" s="14">
        <v>122</v>
      </c>
      <c r="G55" s="16">
        <f t="shared" si="0"/>
        <v>100.24590163934428</v>
      </c>
    </row>
    <row r="56" spans="1:7" x14ac:dyDescent="0.2">
      <c r="A56" s="14" t="s">
        <v>71</v>
      </c>
      <c r="B56" s="14" t="s">
        <v>64</v>
      </c>
      <c r="C56" s="14">
        <v>2012</v>
      </c>
      <c r="D56" s="14" t="s">
        <v>49</v>
      </c>
      <c r="E56" s="14">
        <v>122.30000000000001</v>
      </c>
      <c r="F56" s="14">
        <v>122</v>
      </c>
      <c r="G56" s="16">
        <f t="shared" si="0"/>
        <v>100.24590163934428</v>
      </c>
    </row>
    <row r="57" spans="1:7" x14ac:dyDescent="0.2">
      <c r="A57" s="14" t="s">
        <v>71</v>
      </c>
      <c r="B57" s="14" t="s">
        <v>64</v>
      </c>
      <c r="C57" s="14">
        <v>2013</v>
      </c>
      <c r="D57" s="14" t="s">
        <v>49</v>
      </c>
      <c r="E57" s="14">
        <v>110.3</v>
      </c>
      <c r="F57" s="14">
        <v>122</v>
      </c>
      <c r="G57" s="16">
        <f t="shared" si="0"/>
        <v>90.409836065573771</v>
      </c>
    </row>
    <row r="58" spans="1:7" x14ac:dyDescent="0.2">
      <c r="A58" s="14" t="s">
        <v>71</v>
      </c>
      <c r="B58" s="14" t="s">
        <v>64</v>
      </c>
      <c r="C58" s="14">
        <v>2013</v>
      </c>
      <c r="D58" s="14" t="s">
        <v>49</v>
      </c>
      <c r="E58" s="14">
        <v>110.3</v>
      </c>
      <c r="F58" s="14">
        <v>122</v>
      </c>
      <c r="G58" s="16">
        <f t="shared" si="0"/>
        <v>90.409836065573771</v>
      </c>
    </row>
    <row r="59" spans="1:7" x14ac:dyDescent="0.2">
      <c r="A59" s="14" t="s">
        <v>71</v>
      </c>
      <c r="B59" s="14" t="s">
        <v>65</v>
      </c>
      <c r="C59" s="14">
        <v>2009</v>
      </c>
      <c r="D59" s="14" t="s">
        <v>49</v>
      </c>
      <c r="E59" s="14">
        <v>127.2</v>
      </c>
      <c r="F59" s="14">
        <v>152</v>
      </c>
      <c r="G59" s="16">
        <f t="shared" si="0"/>
        <v>83.684210526315795</v>
      </c>
    </row>
    <row r="60" spans="1:7" x14ac:dyDescent="0.2">
      <c r="A60" s="14" t="s">
        <v>71</v>
      </c>
      <c r="B60" s="14" t="s">
        <v>65</v>
      </c>
      <c r="C60" s="14">
        <v>2010</v>
      </c>
      <c r="D60" s="14" t="s">
        <v>49</v>
      </c>
      <c r="E60" s="14">
        <v>113.4</v>
      </c>
      <c r="F60" s="14">
        <v>152</v>
      </c>
      <c r="G60" s="16">
        <f t="shared" si="0"/>
        <v>74.60526315789474</v>
      </c>
    </row>
    <row r="61" spans="1:7" x14ac:dyDescent="0.2">
      <c r="A61" s="14" t="s">
        <v>71</v>
      </c>
      <c r="B61" s="14" t="s">
        <v>65</v>
      </c>
      <c r="C61" s="14">
        <v>2011</v>
      </c>
      <c r="D61" s="14" t="s">
        <v>49</v>
      </c>
      <c r="E61" s="14">
        <v>133.19999999999999</v>
      </c>
      <c r="F61" s="14">
        <v>170</v>
      </c>
      <c r="G61" s="16">
        <f t="shared" si="0"/>
        <v>78.35294117647058</v>
      </c>
    </row>
    <row r="62" spans="1:7" x14ac:dyDescent="0.2">
      <c r="A62" s="14" t="s">
        <v>71</v>
      </c>
      <c r="B62" s="14" t="s">
        <v>65</v>
      </c>
      <c r="C62" s="14">
        <v>2012</v>
      </c>
      <c r="D62" s="14" t="s">
        <v>49</v>
      </c>
      <c r="E62" s="14">
        <v>135</v>
      </c>
      <c r="F62" s="14">
        <v>137.9</v>
      </c>
      <c r="G62" s="16">
        <f t="shared" si="0"/>
        <v>97.897026831036982</v>
      </c>
    </row>
    <row r="63" spans="1:7" x14ac:dyDescent="0.2">
      <c r="A63" s="14" t="s">
        <v>71</v>
      </c>
      <c r="B63" s="14" t="s">
        <v>66</v>
      </c>
      <c r="C63" s="14">
        <v>2010</v>
      </c>
      <c r="D63" s="14" t="s">
        <v>49</v>
      </c>
      <c r="E63" s="14">
        <v>123</v>
      </c>
      <c r="F63" s="14">
        <v>161</v>
      </c>
      <c r="G63" s="16">
        <f t="shared" si="0"/>
        <v>76.397515527950304</v>
      </c>
    </row>
    <row r="64" spans="1:7" x14ac:dyDescent="0.2">
      <c r="A64" s="14" t="s">
        <v>71</v>
      </c>
      <c r="B64" s="14" t="s">
        <v>66</v>
      </c>
      <c r="C64" s="14">
        <v>2011</v>
      </c>
      <c r="D64" s="14" t="s">
        <v>49</v>
      </c>
      <c r="E64" s="14">
        <v>141</v>
      </c>
      <c r="F64" s="14">
        <v>141.4</v>
      </c>
      <c r="G64" s="16">
        <f t="shared" si="0"/>
        <v>99.717114568599712</v>
      </c>
    </row>
    <row r="65" spans="1:7" x14ac:dyDescent="0.2">
      <c r="A65" s="14" t="s">
        <v>71</v>
      </c>
      <c r="B65" s="14" t="s">
        <v>66</v>
      </c>
      <c r="C65" s="14">
        <v>2012</v>
      </c>
      <c r="D65" s="14" t="s">
        <v>49</v>
      </c>
      <c r="E65" s="14">
        <v>140</v>
      </c>
      <c r="F65" s="14">
        <v>141.4</v>
      </c>
      <c r="G65" s="16">
        <f t="shared" si="0"/>
        <v>99.009900990099013</v>
      </c>
    </row>
    <row r="66" spans="1:7" x14ac:dyDescent="0.2">
      <c r="A66" s="14" t="s">
        <v>71</v>
      </c>
      <c r="B66" s="14" t="s">
        <v>66</v>
      </c>
      <c r="C66" s="14">
        <v>2013</v>
      </c>
      <c r="D66" s="14" t="s">
        <v>49</v>
      </c>
      <c r="E66" s="14">
        <v>139</v>
      </c>
      <c r="F66" s="14">
        <v>141.4</v>
      </c>
      <c r="G66" s="16">
        <f t="shared" si="0"/>
        <v>98.302687411598299</v>
      </c>
    </row>
    <row r="67" spans="1:7" x14ac:dyDescent="0.2">
      <c r="A67" s="14" t="s">
        <v>71</v>
      </c>
      <c r="B67" s="14" t="s">
        <v>66</v>
      </c>
      <c r="C67" s="14">
        <v>2014</v>
      </c>
      <c r="D67" s="14" t="s">
        <v>49</v>
      </c>
      <c r="E67" s="14">
        <v>163</v>
      </c>
      <c r="F67" s="14">
        <v>141.4</v>
      </c>
      <c r="G67" s="16">
        <f t="shared" ref="G67:G78" si="1">(E67*100)/F67</f>
        <v>115.27581329561527</v>
      </c>
    </row>
    <row r="68" spans="1:7" x14ac:dyDescent="0.2">
      <c r="A68" s="14" t="s">
        <v>71</v>
      </c>
      <c r="B68" s="14" t="s">
        <v>67</v>
      </c>
      <c r="C68" s="14">
        <v>2008</v>
      </c>
      <c r="D68" s="14" t="s">
        <v>49</v>
      </c>
      <c r="E68" s="14">
        <v>126.7</v>
      </c>
      <c r="F68" s="14">
        <v>100</v>
      </c>
      <c r="G68" s="16">
        <f t="shared" si="1"/>
        <v>126.7</v>
      </c>
    </row>
    <row r="69" spans="1:7" x14ac:dyDescent="0.2">
      <c r="A69" s="14" t="s">
        <v>71</v>
      </c>
      <c r="B69" s="14" t="s">
        <v>67</v>
      </c>
      <c r="C69" s="14">
        <v>2009</v>
      </c>
      <c r="D69" s="14" t="s">
        <v>49</v>
      </c>
      <c r="E69" s="14">
        <v>120.39999999999999</v>
      </c>
      <c r="F69" s="14">
        <v>100</v>
      </c>
      <c r="G69" s="16">
        <f t="shared" si="1"/>
        <v>120.4</v>
      </c>
    </row>
    <row r="70" spans="1:7" x14ac:dyDescent="0.2">
      <c r="A70" s="14" t="s">
        <v>71</v>
      </c>
      <c r="B70" s="14" t="s">
        <v>67</v>
      </c>
      <c r="C70" s="14">
        <v>2010</v>
      </c>
      <c r="D70" s="14" t="s">
        <v>49</v>
      </c>
      <c r="E70" s="14">
        <v>140.80000000000001</v>
      </c>
      <c r="F70" s="14">
        <v>100</v>
      </c>
      <c r="G70" s="16">
        <f t="shared" si="1"/>
        <v>140.80000000000001</v>
      </c>
    </row>
    <row r="71" spans="1:7" x14ac:dyDescent="0.2">
      <c r="A71" s="14" t="s">
        <v>71</v>
      </c>
      <c r="B71" s="14" t="s">
        <v>67</v>
      </c>
      <c r="C71" s="14">
        <v>2011</v>
      </c>
      <c r="D71" s="14" t="s">
        <v>49</v>
      </c>
      <c r="E71" s="14">
        <v>163</v>
      </c>
      <c r="F71" s="14">
        <v>120.5</v>
      </c>
      <c r="G71" s="16">
        <f t="shared" si="1"/>
        <v>135.26970954356847</v>
      </c>
    </row>
    <row r="72" spans="1:7" x14ac:dyDescent="0.2">
      <c r="A72" s="14" t="s">
        <v>71</v>
      </c>
      <c r="B72" s="14" t="s">
        <v>67</v>
      </c>
      <c r="C72" s="14">
        <v>2012</v>
      </c>
      <c r="D72" s="14" t="s">
        <v>49</v>
      </c>
      <c r="E72" s="14">
        <v>159</v>
      </c>
      <c r="F72" s="14">
        <v>120.5</v>
      </c>
      <c r="G72" s="16">
        <f t="shared" si="1"/>
        <v>131.95020746887965</v>
      </c>
    </row>
    <row r="73" spans="1:7" x14ac:dyDescent="0.2">
      <c r="A73" s="14" t="s">
        <v>71</v>
      </c>
      <c r="B73" s="14" t="s">
        <v>67</v>
      </c>
      <c r="C73" s="14">
        <v>2012</v>
      </c>
      <c r="D73" s="14" t="s">
        <v>49</v>
      </c>
      <c r="E73" s="14">
        <v>159</v>
      </c>
      <c r="F73" s="14">
        <v>120.5</v>
      </c>
      <c r="G73" s="16">
        <f t="shared" si="1"/>
        <v>131.95020746887965</v>
      </c>
    </row>
    <row r="74" spans="1:7" x14ac:dyDescent="0.2">
      <c r="A74" s="14" t="s">
        <v>71</v>
      </c>
      <c r="B74" s="14" t="s">
        <v>67</v>
      </c>
      <c r="C74" s="14">
        <v>2013</v>
      </c>
      <c r="D74" s="14" t="s">
        <v>49</v>
      </c>
      <c r="E74" s="14">
        <v>130.9</v>
      </c>
      <c r="F74" s="14">
        <v>120.5</v>
      </c>
      <c r="G74" s="16">
        <f t="shared" si="1"/>
        <v>108.63070539419087</v>
      </c>
    </row>
    <row r="75" spans="1:7" x14ac:dyDescent="0.2">
      <c r="A75" s="14" t="s">
        <v>71</v>
      </c>
      <c r="B75" s="14" t="s">
        <v>67</v>
      </c>
      <c r="C75" s="14">
        <v>2013</v>
      </c>
      <c r="D75" s="14" t="s">
        <v>49</v>
      </c>
      <c r="E75" s="14">
        <v>130.9</v>
      </c>
      <c r="F75" s="14">
        <v>120.5</v>
      </c>
      <c r="G75" s="16">
        <f t="shared" si="1"/>
        <v>108.63070539419087</v>
      </c>
    </row>
    <row r="76" spans="1:7" x14ac:dyDescent="0.2">
      <c r="A76" s="14" t="s">
        <v>2</v>
      </c>
      <c r="B76" s="14" t="s">
        <v>68</v>
      </c>
      <c r="C76" s="14">
        <v>2012</v>
      </c>
      <c r="D76" s="14" t="s">
        <v>49</v>
      </c>
      <c r="E76" s="14">
        <v>127.69999999999999</v>
      </c>
      <c r="F76" s="14">
        <v>94.875</v>
      </c>
      <c r="G76" s="16">
        <f t="shared" si="1"/>
        <v>134.59815546772066</v>
      </c>
    </row>
    <row r="77" spans="1:7" x14ac:dyDescent="0.2">
      <c r="A77" s="14" t="s">
        <v>2</v>
      </c>
      <c r="B77" s="14" t="s">
        <v>68</v>
      </c>
      <c r="C77" s="14">
        <v>2013</v>
      </c>
      <c r="D77" s="14" t="s">
        <v>49</v>
      </c>
      <c r="E77" s="14">
        <v>148.19999999999999</v>
      </c>
      <c r="F77" s="14">
        <v>94.875</v>
      </c>
      <c r="G77" s="16">
        <f t="shared" si="1"/>
        <v>156.20553359683794</v>
      </c>
    </row>
    <row r="78" spans="1:7" x14ac:dyDescent="0.2">
      <c r="A78" s="14" t="s">
        <v>2</v>
      </c>
      <c r="B78" s="14" t="s">
        <v>68</v>
      </c>
      <c r="C78" s="14">
        <v>2014</v>
      </c>
      <c r="D78" s="14" t="s">
        <v>49</v>
      </c>
      <c r="E78" s="14">
        <v>149.9</v>
      </c>
      <c r="F78" s="14">
        <v>94.875</v>
      </c>
      <c r="G78" s="16">
        <f t="shared" si="1"/>
        <v>157.99736495388669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Data summary</vt:lpstr>
      <vt:lpstr>Hvede</vt:lpstr>
      <vt:lpstr>Vårbyg</vt:lpstr>
      <vt:lpstr>Vinterbyg</vt:lpstr>
      <vt:lpstr>Vinterraps</vt:lpstr>
      <vt:lpstr>Sukkerroer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Maagaard Pedersen</dc:creator>
  <cp:lastModifiedBy>TVR</cp:lastModifiedBy>
  <cp:lastPrinted>2016-01-12T19:42:39Z</cp:lastPrinted>
  <dcterms:created xsi:type="dcterms:W3CDTF">2015-12-18T10:59:18Z</dcterms:created>
  <dcterms:modified xsi:type="dcterms:W3CDTF">2017-03-04T12:26:19Z</dcterms:modified>
</cp:coreProperties>
</file>